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230" activeTab="0"/>
  </bookViews>
  <sheets>
    <sheet name="pomoce dydaktyczne zbiorówka" sheetId="1" r:id="rId1"/>
    <sheet name="pomoce dydaktyczne 2008" sheetId="2" r:id="rId2"/>
    <sheet name="pomoce dydaktyczne 2009" sheetId="3" r:id="rId3"/>
  </sheets>
  <definedNames/>
  <calcPr fullCalcOnLoad="1"/>
</workbook>
</file>

<file path=xl/sharedStrings.xml><?xml version="1.0" encoding="utf-8"?>
<sst xmlns="http://schemas.openxmlformats.org/spreadsheetml/2006/main" count="740" uniqueCount="318">
  <si>
    <t>szt.</t>
  </si>
  <si>
    <t>prostokątny stół z grubym blatem</t>
  </si>
  <si>
    <t>szafka z półkami i na szuflady</t>
  </si>
  <si>
    <t xml:space="preserve">szafka z przegrodą i półkami </t>
  </si>
  <si>
    <t>ławki z kwadratowymi nogami</t>
  </si>
  <si>
    <t>miękkie foteliki</t>
  </si>
  <si>
    <t>miękki stolik mały</t>
  </si>
  <si>
    <t>parawan mały</t>
  </si>
  <si>
    <t>szafka na szuflady</t>
  </si>
  <si>
    <t>materac 3 częściowy</t>
  </si>
  <si>
    <t>kącik kuchenny</t>
  </si>
  <si>
    <t>dywany</t>
  </si>
  <si>
    <t>ruchome gospodarstwo - przesuwanka - układanka</t>
  </si>
  <si>
    <t>szt</t>
  </si>
  <si>
    <t>przekładanka</t>
  </si>
  <si>
    <t>labirynt magnetyczny - Safari - układanka</t>
  </si>
  <si>
    <t>nakładanka logoczna</t>
  </si>
  <si>
    <t>układanka zwierzęta domowe</t>
  </si>
  <si>
    <t>układanka w zagrodzie</t>
  </si>
  <si>
    <t>układanka Safari</t>
  </si>
  <si>
    <t>układanka klucze</t>
  </si>
  <si>
    <t>układanka abstrakcyjne wzory</t>
  </si>
  <si>
    <t>puzzle - przyjaciele z gospodarstwa</t>
  </si>
  <si>
    <t>puzzle - przyjaciele z ZOO</t>
  </si>
  <si>
    <t>geometryczne kształty z tworzywa</t>
  </si>
  <si>
    <t>karty zadań do układania</t>
  </si>
  <si>
    <t>kolorowa mozaika z napami</t>
  </si>
  <si>
    <t>obrazki przewlekane</t>
  </si>
  <si>
    <t>kolorowe pastylki do namlekania</t>
  </si>
  <si>
    <t>sznurki do nawlekania</t>
  </si>
  <si>
    <t>super droga - puzzle</t>
  </si>
  <si>
    <t>skaczące czapeczki</t>
  </si>
  <si>
    <t>puzzle obrazkowe</t>
  </si>
  <si>
    <t>drewniane klocki kolorowe</t>
  </si>
  <si>
    <t>kmp</t>
  </si>
  <si>
    <t>drewniane klocki naturalne</t>
  </si>
  <si>
    <t>klocki ażurowe</t>
  </si>
  <si>
    <t>koła zębowe 3D</t>
  </si>
  <si>
    <t>gra logiczna Co gdzie jest?</t>
  </si>
  <si>
    <t>gra logiczna Loteryjka kolorów</t>
  </si>
  <si>
    <t>gra logiczna Warsztat sortowania</t>
  </si>
  <si>
    <t>gra logiczna Bingo figury geometryczne</t>
  </si>
  <si>
    <t>gra logiczna Obrazkowe rytmy</t>
  </si>
  <si>
    <t>siatka logiczna powiązań</t>
  </si>
  <si>
    <t>gra logiczna Liczbowe przewlekanki</t>
  </si>
  <si>
    <t>gra logiczna Zbiory i liczby</t>
  </si>
  <si>
    <t>gra logiczna Loteryjka ze zwierzętami</t>
  </si>
  <si>
    <t>gra logiczna Zwierzęta i ich pożywienie</t>
  </si>
  <si>
    <t>gra Chińczyk-warcaby</t>
  </si>
  <si>
    <t>gra logiczna przeciwieństwa</t>
  </si>
  <si>
    <t>gra logiczna Poznajemy zawody</t>
  </si>
  <si>
    <t>gra logiczna skojarzenia - zdjęcia</t>
  </si>
  <si>
    <t>gra logiczna - Co się zdarzyło</t>
  </si>
  <si>
    <t xml:space="preserve">gra logiczna Historyjki obrazkowe </t>
  </si>
  <si>
    <t>warsztaty graficzne</t>
  </si>
  <si>
    <t>warsztaty doskonalenia graficznego</t>
  </si>
  <si>
    <t>dźwięki wokół nas - płyta CD</t>
  </si>
  <si>
    <t>dżwięki na fermie - płyta CD</t>
  </si>
  <si>
    <t>dżwięki w domu - płyta CD</t>
  </si>
  <si>
    <t>odgłosy zwierząt - płyta CD</t>
  </si>
  <si>
    <t>radiomagnetofon</t>
  </si>
  <si>
    <t>kredki woskowe</t>
  </si>
  <si>
    <t>op.</t>
  </si>
  <si>
    <t>kredki ołówkowe</t>
  </si>
  <si>
    <t>Blok techniczny</t>
  </si>
  <si>
    <t>blok rysunkowy biały</t>
  </si>
  <si>
    <t>blok techniczny kolorowy</t>
  </si>
  <si>
    <t>papier  wycinankowy</t>
  </si>
  <si>
    <t>tektura falista mix</t>
  </si>
  <si>
    <t>Krepina mix kolorowa</t>
  </si>
  <si>
    <t>papier pakowy</t>
  </si>
  <si>
    <t>nożyczki</t>
  </si>
  <si>
    <t>farby plakatowe w słoiczkach</t>
  </si>
  <si>
    <t>klej w sztyfcie</t>
  </si>
  <si>
    <t>pędzel</t>
  </si>
  <si>
    <t xml:space="preserve">ciastolina </t>
  </si>
  <si>
    <t xml:space="preserve">Plastelina </t>
  </si>
  <si>
    <t>klej czarodziejski do różnych materiałów</t>
  </si>
  <si>
    <t>nazwa</t>
  </si>
  <si>
    <t>ilość</t>
  </si>
  <si>
    <t>j.m</t>
  </si>
  <si>
    <t>cena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</si>
  <si>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</si>
  <si>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</si>
  <si>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</si>
  <si>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</si>
  <si>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</si>
  <si>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</si>
  <si>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</si>
  <si>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</si>
  <si>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</si>
  <si>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</si>
  <si>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</si>
  <si>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</si>
  <si>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</si>
  <si>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</si>
  <si>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</si>
  <si>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</si>
  <si>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</si>
  <si>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</si>
  <si>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</si>
  <si>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</si>
  <si>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</si>
  <si>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</si>
  <si>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</si>
  <si>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</si>
  <si>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</si>
  <si>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</si>
  <si>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</si>
  <si>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</si>
  <si>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</si>
  <si>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</si>
  <si>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</si>
  <si>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</si>
  <si>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</si>
  <si>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</si>
  <si>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</si>
  <si>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</si>
  <si>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</si>
  <si>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</si>
  <si>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</si>
  <si>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</si>
  <si>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</si>
  <si>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</si>
  <si>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</si>
  <si>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</si>
  <si>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</si>
  <si>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</si>
  <si>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</si>
  <si>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</si>
  <si>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</si>
  <si>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</si>
  <si>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</si>
  <si>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</si>
  <si>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</si>
  <si>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</si>
  <si>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</si>
  <si>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</si>
  <si>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</si>
  <si>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</si>
  <si>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</si>
  <si>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</si>
  <si>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</si>
  <si>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</si>
  <si>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</si>
  <si>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</si>
  <si>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</si>
  <si>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</si>
  <si>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</si>
  <si>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</si>
  <si>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</si>
  <si>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</si>
  <si>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</si>
  <si>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</si>
  <si>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</si>
  <si>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</si>
  <si>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</si>
  <si>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</si>
  <si>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</si>
  <si>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gra-czterolistna koniczyna</t>
  </si>
  <si>
    <t>logo obrazki-sygmatyzm</t>
  </si>
  <si>
    <t>zestaw logopedyczny Piotruś Pan</t>
  </si>
  <si>
    <t>gra z podmuchem</t>
  </si>
  <si>
    <t>piórka</t>
  </si>
  <si>
    <t>turbinka</t>
  </si>
  <si>
    <t>loteryjka z podmuchem</t>
  </si>
  <si>
    <t>Album misia Pluma - zestaw obrazków podzielonych na 15 tematów</t>
  </si>
  <si>
    <t>skojarzenia - zdjęcia</t>
  </si>
  <si>
    <t>przeciwieństwa - zdjęcia</t>
  </si>
  <si>
    <t>co się zdarzyło - 14 historyjek do układania i opowiadania</t>
  </si>
  <si>
    <t>gra min</t>
  </si>
  <si>
    <t>rodzinki słów</t>
  </si>
  <si>
    <t>gra 5 zmysłów</t>
  </si>
  <si>
    <t>wózek z klockami ABC</t>
  </si>
  <si>
    <t>domino sylabowe</t>
  </si>
  <si>
    <t>domino obrazkowo wyrazowe</t>
  </si>
  <si>
    <t>litery dotykowe małe</t>
  </si>
  <si>
    <t>listerka dla dzieci</t>
  </si>
  <si>
    <t>pacynki do zabaw słowno-językowych</t>
  </si>
  <si>
    <t xml:space="preserve">oprogramowanie - logopedia - pakiet profesjonalny - zawiera 7 programów multimedialnych do diagnozy i terapii </t>
  </si>
  <si>
    <t>logopedia pakiet podstawowy</t>
  </si>
  <si>
    <t>Załącznik nr 1 do SIWZ</t>
  </si>
  <si>
    <t>"Skrzydła dla najmłodszych - wyrównywanie szans w dostępie do edukacji przedszkolnej w Policach" nr projektu POKL/1/9.1.1/12/08</t>
  </si>
  <si>
    <t>wymagane parametry i właściwości</t>
  </si>
  <si>
    <t>krzesełka</t>
  </si>
  <si>
    <t xml:space="preserve">prostokątny stół z grubym blatem </t>
  </si>
  <si>
    <t xml:space="preserve">szafka z półkami i na szuflady </t>
  </si>
  <si>
    <t xml:space="preserve">ławki z kwadratowymi nogami </t>
  </si>
  <si>
    <t xml:space="preserve">miękkie foteliki </t>
  </si>
  <si>
    <t>wym. 69*40*24 - kolor pomarańczowy lub żółty</t>
  </si>
  <si>
    <t xml:space="preserve">miękki stolik mały </t>
  </si>
  <si>
    <t xml:space="preserve">szafka na szuflady </t>
  </si>
  <si>
    <t xml:space="preserve">materac 3 częściowy </t>
  </si>
  <si>
    <t>kolor żółty lub niebieski wym. 60*180*5 po rozłożeniu</t>
  </si>
  <si>
    <t>wym. 103*38*104 cm, musi posiadać piekarnik, grill, urzędzenie musi wydawać dźwięki gotowania i smażenia, kran - dźwięk płynącej wody. Kącik kuchenny musi posiadać co najmniej 15 akcesoriów</t>
  </si>
  <si>
    <t>wym. 30*30 cm, posiada co najmniej 8 zwierzątek</t>
  </si>
  <si>
    <t>zabawka 3D w której należy dopasować otwory do wystających elementów, wym. 20*20*15 cm</t>
  </si>
  <si>
    <t xml:space="preserve">18 elementów, wym. 16*16*1.5 cm, drewniana, </t>
  </si>
  <si>
    <t>nakładanka logiczna</t>
  </si>
  <si>
    <t>drewniana, wym. 30*21*1 cm, o tematyce zwierzęta domowe, które należy dopasować w odpowiednie miejsce</t>
  </si>
  <si>
    <t>drewniana, wym. 30*21*1 cm, o tematyce zwierzęta, które należy dopasować w odpowiednie miejsce</t>
  </si>
  <si>
    <t>18 drewnianych kluczy (około 11 cm) w 3 kolorach, które należy dopasować do właściwych dziurek</t>
  </si>
  <si>
    <t xml:space="preserve">układanka zawierająca 40 elementów o wym. 30*30, służąca do tworzenia różnych wzorów </t>
  </si>
  <si>
    <t>250 plastikowych, kolorowych figur o grubości 5 mm</t>
  </si>
  <si>
    <t>zestaw 20 dwustronnych kart z wzorami o dwóch stopniach trudności, wym. A4, gruby, lakierowany karton</t>
  </si>
  <si>
    <t>zestaw musi zawierać 2 podstawy: 31,5*21,5 cn, 100 nap w różnych kolorach oraz 18 kart o wymiarach 31*21 cm</t>
  </si>
  <si>
    <t>zestaw musi zawierać 4 drewniane obrazki o wymiarach min. 14*15 cm wraz z sznurówkami o długości 1 m</t>
  </si>
  <si>
    <t>100 szt kolorowych koralików do nawlekania, liczenia o wymiarach 25 mm, w zestawie wymagane są sznurówki o długości 70cm</t>
  </si>
  <si>
    <t>12 kolorowych sznurków o długości 1 m</t>
  </si>
  <si>
    <t>puzzle składające się z 32 elementów, szerokość jezdni 11 cm</t>
  </si>
  <si>
    <t>gra zręcznościowa polegająca na wrzucaniu czapeczek do celu za pomocą wyrzutni</t>
  </si>
  <si>
    <t>50 szt. drewnianych kolorowych klocków o różnych kształtach</t>
  </si>
  <si>
    <t>50 szt. drewnianych klocków o różnych kształtach</t>
  </si>
  <si>
    <t>145 szt. klocków o śr. 5 cm, w różnych kształtach</t>
  </si>
  <si>
    <t>gra ucząca kolorów, zawiera 12 plansz o wym. 33*23 cm, 36 elementy z kolorowymi zdjęciami</t>
  </si>
  <si>
    <t>pomoc służąca do ćwiczeń sortowania, odtwarzania wzorów z kart oraz tworzenia własnych. Gra zawiera: 4 pudełka o wym. 27*12 cm, 34 karty z wzorami, 50 kartoników</t>
  </si>
  <si>
    <t>gra pozwala na poznanie i utrwalanie znajomości figur geometrycznych, gra zawiera 200 kartoników z zadaniami i karteczki do bingo, wym. Karty 17,5*20 cm</t>
  </si>
  <si>
    <t>duże, kolorowe karty z tworzywa sztucznego, służące do ćwiczeń usprawniających motorykę palców. Gra zawiera 6 kart o wym. 21*21 cm, oraz 14 sznureczków</t>
  </si>
  <si>
    <t xml:space="preserve">gra zawiera 20 kart ze zbiorem obrazków, do których należy przyporządkować liczbę, </t>
  </si>
  <si>
    <t>gra zawiera 4 plansze o wym. 33*23 cm, oraz 24 kartoniki, przedstawiające różne zwierzęta</t>
  </si>
  <si>
    <t>gra polegająca na łączeniu zwierząt z ich pożywieniem za pomocą 2 drewnianych elementów. Gra zawiera 24 elementy</t>
  </si>
  <si>
    <t>gra zawiera 48 kart o wy, 15*10 cm, zdjęcia przedstawiają osoby i przedmioty ukazujące przeciwieństwa</t>
  </si>
  <si>
    <t>gra polegająca na zapoznaniu się z nazwami zawodów, zawiera 6 plansz i 36 kartoników z narzędziami</t>
  </si>
  <si>
    <t>gra zawiera 3 zestawy po 5 kart z tworzywa sztucznego, przedstawiające różne zdarzenia. Gra polega na odtworzeniu zdarzenia w odpowiedniej kolejności, opowiadania historii oraz wymyślania dalszego ciągu</t>
  </si>
  <si>
    <t xml:space="preserve">tablica suchościeralna, o wymiarach około 47*33 cm, </t>
  </si>
  <si>
    <t>zawiera 4 teczki, 30 kart o wym. 30*21 cm oraz 8 mazaków</t>
  </si>
  <si>
    <t>dżwięki na farmie - płyta CD</t>
  </si>
  <si>
    <t>gra polegająca na rozpoznaniu 36 odgłosów zwierząt, 6 kart z 6 zdjęciami, 40 żetonów</t>
  </si>
  <si>
    <t>12 kalorów w pudełku kartonowym</t>
  </si>
  <si>
    <t>24 kolory w pudełku kartonowym</t>
  </si>
  <si>
    <t>20 kartkowy A4</t>
  </si>
  <si>
    <t>10 kolorów A4</t>
  </si>
  <si>
    <t>10 arkuszy B4</t>
  </si>
  <si>
    <t>15 rolek, wy. 200*50 cm</t>
  </si>
  <si>
    <t>wymiar 105*126</t>
  </si>
  <si>
    <t>okrągłe końcówki, wym 14 cm</t>
  </si>
  <si>
    <t>12 kolorów, poj. 20 ml</t>
  </si>
  <si>
    <t>10 g</t>
  </si>
  <si>
    <t>roz. 10, okrągły</t>
  </si>
  <si>
    <t>6 kolorów w komplecie po m26 g</t>
  </si>
  <si>
    <t>pojemność 500 ml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</si>
  <si>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</si>
  <si>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</si>
  <si>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</si>
  <si>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</si>
  <si>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</si>
  <si>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</si>
  <si>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</si>
  <si>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</si>
  <si>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</si>
  <si>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</si>
  <si>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</si>
  <si>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</si>
  <si>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</si>
  <si>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</si>
  <si>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</si>
  <si>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</si>
  <si>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</si>
  <si>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</si>
  <si>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</si>
  <si>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</si>
  <si>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</si>
  <si>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</si>
  <si>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gra służy do ćwiczeń ć, c, ćwiczeń poprawnej artykulacji głosek sz, ż, cz, dź oraz ich słuchowego różnicowania. Gra składa się z 72 obrazków z głoskami sz, ż, cz, dż</t>
  </si>
  <si>
    <t>obejmuje ponad 500 obrazków składających się z 4 poziomów trudności</t>
  </si>
  <si>
    <t>pakiet 8 talii, głoski sz, ż, rz, cz, dż, s,z,c,dz</t>
  </si>
  <si>
    <t>rozwija kontrolę nad oddechem, zestaw zawiera: ramkę, plansze, piłeczkę, 16 żetonów w dwóch kolorach</t>
  </si>
  <si>
    <t>pomoc do ćwiczeń siły podmuchu, 20 g</t>
  </si>
  <si>
    <t>odtwarzać CD, (MP3, CD-R, CD-RW), odtwarzanie ciągłe, odtwarzanie z powtarzaniem, czytnik kart SD/MMC, tuner analogowy, wejście mikrofonowe, minimalny okres gwarancji 3 lata</t>
  </si>
  <si>
    <t>gra rozwijająca kontrolę na oddechem, zestaw zawiera: dwie plansze o różnym stopniu trudności, plastikowa baza (śr. 18,5 cm), śmigło, dwa opakowania z gumowymi kółkami w dwóch kolorach - 20 szt</t>
  </si>
  <si>
    <t xml:space="preserve">gra rozwijąca kontrolę nad oddechem, zestaw zawiera: planszę z wymiennymi kartami, 4 dwustronne plansze lotto z obrazkami zwierząt oraz 36 żetonów, </t>
  </si>
  <si>
    <t>zestaw obrazków podzielonych na 15 tematów - 108 obrazków o wym. 14,8*12 cm</t>
  </si>
  <si>
    <t>46 kart o wymiarach 15*10 cm dobranych logicznie w pary</t>
  </si>
  <si>
    <t>48 kart o wymiarach 15*10 cm, zdjęcia przedstawiające osoby i przedmioty ukazujące przeciwieństwa</t>
  </si>
  <si>
    <t xml:space="preserve">14 historyjek do układania i opowiadania, </t>
  </si>
  <si>
    <t>pomoc umożliwiająca różne rodzaje aktywności: memo, grę w pary, ćwiczenia logopedyczne, naśladowanie min, zawiera 32 zdjęcia, 4 plansze, i 32 kartoniki</t>
  </si>
  <si>
    <t>gra polegająca na ćwiczeniach językowych, 36 kart z ilustracjami, 18 kart- instrukcji. Gracze muszą zebrać karty z obrazkami wskazanymi na instrukcjach poprzez odpowiednie zadawanie pytań</t>
  </si>
  <si>
    <t>30 drewnianych klocków, na każdej ściance umieszczone są rysunki oraz wypukłe litery i cyfry</t>
  </si>
  <si>
    <t>34 kartoników o wym. 4*8 cm</t>
  </si>
  <si>
    <t>28 kartoników, wym. 4*4 cm</t>
  </si>
  <si>
    <t>wymiary tabliczek 16*13 cm</t>
  </si>
  <si>
    <t>lusterka dla dzieci</t>
  </si>
  <si>
    <t>pacynki różne: niedźwiedź, lew, króliczek, małpka itp..</t>
  </si>
  <si>
    <t>wymiar minimum 21*15 cm</t>
  </si>
  <si>
    <t>5 programów do diagnozy i terapii logopedycznej: szereg ciszący, szereg syczący, szereg szumiący, różnicowanie szeregów, głoska r</t>
  </si>
  <si>
    <t>9 programów do diagnozy i terapii logopedycznej: szereg ciszący, syczący, szumiący, różnicowanie szeregów, głoska r, sfonem, echokorektor, mowa bezdźwiękowa, badanie mowy, aplikacja logopedy</t>
  </si>
  <si>
    <t xml:space="preserve">parawan mały </t>
  </si>
  <si>
    <t>100% POLIPROPYLEN HEAT SET FRYZ, wysokość włosa 8 mm, gęstość: 256.000 pkt.m2, rozmiar: 2,00*3,00 m</t>
  </si>
  <si>
    <t>wys. 34 cm, szer. 31 cm kolor niebieski, drewniane</t>
  </si>
  <si>
    <t xml:space="preserve"> (wym blatu 74*119 cm- kwadratowe nogi, drewniany</t>
  </si>
  <si>
    <t>(wym. 83,6*40*104,6 - 6 szuflad i 3 pólki. Szuflaty w kolorze 3 niebieskie i 3 żółte,drewniane</t>
  </si>
  <si>
    <t>wym. 83,6*40*104,6 - 6 półek, drewniane</t>
  </si>
  <si>
    <t>wym. 35,5*118,5*35,drewniane</t>
  </si>
  <si>
    <t>z pianki, pokryty tkaniną niezawierającą ftalantów. Wym. 49*39*45 - kolory niebiesko-żółte</t>
  </si>
  <si>
    <t>wym 92*39,5*76,5) - kolor żółty lub pomarańczowy ze zworem, pies, kotek, statek itp..</t>
  </si>
  <si>
    <t>10 szuflad w kolorze żółto-niebieskim wym. 83,6*40*87,6</t>
  </si>
  <si>
    <t xml:space="preserve">labirynt wyposażony w umocnienie na sznureczkach oraz dwie drewniane pałeczki zakończone magnezem,  wym. około 30*30 cm </t>
  </si>
  <si>
    <t>drewniane puzzle składające się z 10 elementów o tematyce zwierzęta domowe, wym. 30*22 cm</t>
  </si>
  <si>
    <t>drewniane puzzle składające się z 9 elementów o tematyce zwierzęta z ZOO, wym. 30*22 cm</t>
  </si>
  <si>
    <t>kolorowe pastylki do nawlekania</t>
  </si>
  <si>
    <t>puzzle obrazkowe o różnej tematyce i składające się z różnej ilości elementów</t>
  </si>
  <si>
    <t>350 szt. klocków o różnych kształtach, śr. od 1,5 do 11,5 cm</t>
  </si>
  <si>
    <t>gra polegająca na połączeniu wylosowanego obrazka z odpowiednim miejscem na planszy, plansza o wym. 37*48 cm. Gra powinna zawierać 36 kartoników</t>
  </si>
  <si>
    <t>24 karty zawierające 72 zadania z prostymi algorytmami. Gra polegająca na  dobieraniu i porządkowaniu przedmiotów zgodnie z ich kształtem, wielkością i kolorem, wym. Karty 33/11,5 cm, gra zawiera 320 kartoników o wym. 3,2*3,2 cm</t>
  </si>
  <si>
    <t>Gra zawiera 24 karty (4 zestawy po 6 kart), 116 kartoników o wym. 4*4 cm, wym. Kart 21*15,5; 21*31; 10,5*31 cm</t>
  </si>
  <si>
    <t>znane i popularne gry planszowe, gra zawierająca dwustronną plansze</t>
  </si>
  <si>
    <t xml:space="preserve">gra zawiera 46 kart  o wym. 15*10 cm dobranych logicznie w pary. </t>
  </si>
  <si>
    <t>gra zawiera 14 historyjek do układania i opowiadania, wym. Puzzli po złożeniu 23*10,5 cm</t>
  </si>
  <si>
    <t xml:space="preserve">tablica suchościeralna </t>
  </si>
  <si>
    <t xml:space="preserve">zawiera 6 przezroczystych teczek, 30 kart oraz 8 mazaków. Polega na ukształtowaniu podstaw nauki pisania u dziecka </t>
  </si>
  <si>
    <t>zawiera 12 plansz, 120 kartoników oraz CD z nagranymi dźwiękami. Zabawa polegająca na rozpoznawaniu dźwięków i połączeniu ich z odpowiednią ilustracją</t>
  </si>
  <si>
    <t>12 kolorów, dł. laseczki 6,5 cm</t>
  </si>
  <si>
    <t>pomoc rozwijać umiejętność obserwacji, sortowania i dopasowywania zdjęć do symboli przedstawiających 5 zmysłów człowieka. Zawiera 35 zdjęć, 5 kart z symbolami zmysłów</t>
  </si>
  <si>
    <t xml:space="preserve">krzesełka </t>
  </si>
  <si>
    <t>Załacznik nr 1 b do SIWZ dostwa do 31 stycznia 2009 r.</t>
  </si>
  <si>
    <t>blok techniczny</t>
  </si>
  <si>
    <t xml:space="preserve">plastelina </t>
  </si>
  <si>
    <t>Załącznik 1 a do SIWZ - dostawa do 15 października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</si>
</sst>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6"/>
      <color indexed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2" fontId="5" fillId="0" borderId="0" xfId="0" applyNumberFormat="1" applyFont="1" applyAlignment="1">
      <alignment/>
    </xf>
    <xf numFmtId="0" fontId="5" fillId="0" borderId="2" xfId="0" applyFont="1" applyFill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3</xdr:col>
      <xdr:colOff>657225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557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5</xdr:col>
      <xdr:colOff>95250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602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6</xdr:col>
      <xdr:colOff>485775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620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13"/>
  <sheetViews>
    <sheetView tabSelected="1" workbookViewId="0" topLeftCell="A1">
      <selection activeCell="C110" sqref="C110"/>
    </sheetView>
  </sheetViews>
  <sheetFormatPr defaultColWidth="9.140625" defaultRowHeight="12.75"/>
  <cols>
    <col min="1" max="1" width="3.8515625" style="0" customWidth="1"/>
    <col min="2" max="2" width="35.421875" style="0" customWidth="1"/>
    <col min="3" max="3" width="38.140625" style="0" customWidth="1"/>
    <col min="4" max="4" width="12.57421875" style="0" customWidth="1"/>
    <col min="5" max="6" width="0" style="0" hidden="1" customWidth="1"/>
    <col min="7" max="7" width="10.7109375" style="0" hidden="1" customWidth="1"/>
  </cols>
  <sheetData>
    <row r="7" ht="12.75">
      <c r="B7" s="10" t="s">
        <v>181</v>
      </c>
    </row>
    <row r="10" spans="2:4" ht="33.75" customHeight="1">
      <c r="B10" s="18" t="s">
        <v>182</v>
      </c>
      <c r="C10" s="18"/>
      <c r="D10" s="18"/>
    </row>
    <row r="13" spans="2:7" ht="12.75">
      <c r="B13" s="8" t="s">
        <v>78</v>
      </c>
      <c r="C13" s="8" t="s">
        <v>183</v>
      </c>
      <c r="D13" s="8" t="s">
        <v>79</v>
      </c>
      <c r="E13" s="8" t="s">
        <v>80</v>
      </c>
      <c r="F13" s="8" t="s">
        <v>81</v>
      </c>
      <c r="G13" s="8" t="s">
        <v>82</v>
      </c>
    </row>
    <row r="14" spans="1:7" ht="30.75" customHeight="1">
      <c r="A14" s="1" t="s">
        <v>83</v>
      </c>
      <c r="B14" s="14" t="s">
        <v>184</v>
      </c>
      <c r="C14" s="11" t="s">
        <v>288</v>
      </c>
      <c r="D14" s="12">
        <v>25</v>
      </c>
      <c r="E14" s="3" t="s">
        <v>0</v>
      </c>
      <c r="F14" s="4">
        <v>70</v>
      </c>
      <c r="G14" s="4">
        <f>D14*F14</f>
        <v>1750</v>
      </c>
    </row>
    <row r="15" spans="1:7" ht="27.75" customHeight="1">
      <c r="A15" s="1" t="s">
        <v>84</v>
      </c>
      <c r="B15" s="14" t="s">
        <v>185</v>
      </c>
      <c r="C15" s="11" t="s">
        <v>289</v>
      </c>
      <c r="D15" s="12">
        <v>4</v>
      </c>
      <c r="E15" s="3" t="s">
        <v>0</v>
      </c>
      <c r="F15" s="4">
        <v>210</v>
      </c>
      <c r="G15" s="4">
        <f aca="true" t="shared" si="0" ref="G15:G25">D15*F15</f>
        <v>840</v>
      </c>
    </row>
    <row r="16" spans="1:7" ht="40.5" customHeight="1">
      <c r="A16" s="1" t="s">
        <v>85</v>
      </c>
      <c r="B16" s="14" t="s">
        <v>186</v>
      </c>
      <c r="C16" s="11" t="s">
        <v>290</v>
      </c>
      <c r="D16" s="12">
        <v>2</v>
      </c>
      <c r="E16" s="3" t="s">
        <v>0</v>
      </c>
      <c r="F16" s="4">
        <v>260</v>
      </c>
      <c r="G16" s="4">
        <f t="shared" si="0"/>
        <v>520</v>
      </c>
    </row>
    <row r="17" spans="1:7" ht="32.25" customHeight="1">
      <c r="A17" s="1" t="s">
        <v>86</v>
      </c>
      <c r="B17" s="14" t="s">
        <v>3</v>
      </c>
      <c r="C17" s="11" t="s">
        <v>291</v>
      </c>
      <c r="D17" s="12">
        <v>2</v>
      </c>
      <c r="E17" s="3" t="s">
        <v>0</v>
      </c>
      <c r="F17" s="4">
        <v>310</v>
      </c>
      <c r="G17" s="4">
        <f t="shared" si="0"/>
        <v>620</v>
      </c>
    </row>
    <row r="18" spans="1:9" ht="27" customHeight="1">
      <c r="A18" s="1" t="s">
        <v>87</v>
      </c>
      <c r="B18" s="14" t="s">
        <v>187</v>
      </c>
      <c r="C18" s="11" t="s">
        <v>292</v>
      </c>
      <c r="D18" s="12">
        <v>4</v>
      </c>
      <c r="E18" s="3" t="s">
        <v>0</v>
      </c>
      <c r="F18" s="4">
        <v>110</v>
      </c>
      <c r="G18" s="4">
        <f t="shared" si="0"/>
        <v>440</v>
      </c>
      <c r="I18" s="2"/>
    </row>
    <row r="19" spans="1:7" ht="41.25" customHeight="1">
      <c r="A19" s="1" t="s">
        <v>88</v>
      </c>
      <c r="B19" s="14" t="s">
        <v>188</v>
      </c>
      <c r="C19" s="11" t="s">
        <v>293</v>
      </c>
      <c r="D19" s="12">
        <v>4</v>
      </c>
      <c r="E19" s="3" t="s">
        <v>0</v>
      </c>
      <c r="F19" s="4">
        <v>135</v>
      </c>
      <c r="G19" s="4">
        <f t="shared" si="0"/>
        <v>540</v>
      </c>
    </row>
    <row r="20" spans="1:7" ht="29.25" customHeight="1">
      <c r="A20" s="1" t="s">
        <v>89</v>
      </c>
      <c r="B20" s="14" t="s">
        <v>190</v>
      </c>
      <c r="C20" s="11" t="s">
        <v>189</v>
      </c>
      <c r="D20" s="12">
        <v>1</v>
      </c>
      <c r="E20" s="3" t="s">
        <v>0</v>
      </c>
      <c r="F20" s="4">
        <v>110</v>
      </c>
      <c r="G20" s="4">
        <f t="shared" si="0"/>
        <v>110</v>
      </c>
    </row>
    <row r="21" spans="1:7" ht="44.25" customHeight="1">
      <c r="A21" s="1" t="s">
        <v>90</v>
      </c>
      <c r="B21" s="14" t="s">
        <v>286</v>
      </c>
      <c r="C21" s="11" t="s">
        <v>294</v>
      </c>
      <c r="D21" s="12">
        <v>1</v>
      </c>
      <c r="E21" s="3" t="s">
        <v>0</v>
      </c>
      <c r="F21" s="4">
        <v>135</v>
      </c>
      <c r="G21" s="4">
        <f t="shared" si="0"/>
        <v>135</v>
      </c>
    </row>
    <row r="22" spans="1:7" ht="29.25" customHeight="1">
      <c r="A22" s="1" t="s">
        <v>91</v>
      </c>
      <c r="B22" s="14" t="s">
        <v>191</v>
      </c>
      <c r="C22" s="11" t="s">
        <v>295</v>
      </c>
      <c r="D22" s="12">
        <v>1</v>
      </c>
      <c r="E22" s="3" t="s">
        <v>0</v>
      </c>
      <c r="F22" s="4">
        <v>200</v>
      </c>
      <c r="G22" s="4">
        <f t="shared" si="0"/>
        <v>200</v>
      </c>
    </row>
    <row r="23" spans="1:7" ht="32.25" customHeight="1">
      <c r="A23" s="1" t="s">
        <v>92</v>
      </c>
      <c r="B23" s="14" t="s">
        <v>192</v>
      </c>
      <c r="C23" s="11" t="s">
        <v>193</v>
      </c>
      <c r="D23" s="12">
        <v>3</v>
      </c>
      <c r="E23" s="3" t="s">
        <v>0</v>
      </c>
      <c r="F23" s="4">
        <v>210</v>
      </c>
      <c r="G23" s="4">
        <f t="shared" si="0"/>
        <v>630</v>
      </c>
    </row>
    <row r="24" spans="1:7" ht="75" customHeight="1">
      <c r="A24" s="1" t="s">
        <v>93</v>
      </c>
      <c r="B24" s="14" t="s">
        <v>10</v>
      </c>
      <c r="C24" s="11" t="s">
        <v>194</v>
      </c>
      <c r="D24" s="12">
        <v>1</v>
      </c>
      <c r="E24" s="3" t="s">
        <v>0</v>
      </c>
      <c r="F24" s="4">
        <v>420</v>
      </c>
      <c r="G24" s="4">
        <f t="shared" si="0"/>
        <v>420</v>
      </c>
    </row>
    <row r="25" spans="1:7" ht="49.5" customHeight="1">
      <c r="A25" s="1" t="s">
        <v>94</v>
      </c>
      <c r="B25" s="14" t="s">
        <v>11</v>
      </c>
      <c r="C25" s="11" t="s">
        <v>287</v>
      </c>
      <c r="D25" s="12">
        <v>2</v>
      </c>
      <c r="E25" s="3" t="s">
        <v>0</v>
      </c>
      <c r="F25" s="4">
        <v>600</v>
      </c>
      <c r="G25" s="4">
        <f t="shared" si="0"/>
        <v>1200</v>
      </c>
    </row>
    <row r="26" spans="1:7" ht="38.25" customHeight="1">
      <c r="A26" s="1" t="s">
        <v>95</v>
      </c>
      <c r="B26" s="14" t="s">
        <v>12</v>
      </c>
      <c r="C26" s="11" t="s">
        <v>195</v>
      </c>
      <c r="D26" s="12">
        <v>4</v>
      </c>
      <c r="E26" s="3" t="s">
        <v>13</v>
      </c>
      <c r="F26" s="4">
        <v>39.5</v>
      </c>
      <c r="G26" s="4">
        <f>D26*F26</f>
        <v>158</v>
      </c>
    </row>
    <row r="27" spans="1:7" ht="48.75" customHeight="1">
      <c r="A27" s="1" t="s">
        <v>96</v>
      </c>
      <c r="B27" s="14" t="s">
        <v>14</v>
      </c>
      <c r="C27" s="11" t="s">
        <v>196</v>
      </c>
      <c r="D27" s="12">
        <v>4</v>
      </c>
      <c r="E27" s="3" t="s">
        <v>13</v>
      </c>
      <c r="F27" s="4">
        <v>39.5</v>
      </c>
      <c r="G27" s="4">
        <f aca="true" t="shared" si="1" ref="G27:G89">D27*F27</f>
        <v>158</v>
      </c>
    </row>
    <row r="28" spans="1:7" ht="75.75" customHeight="1">
      <c r="A28" s="1" t="s">
        <v>97</v>
      </c>
      <c r="B28" s="14" t="s">
        <v>15</v>
      </c>
      <c r="C28" s="11" t="s">
        <v>296</v>
      </c>
      <c r="D28" s="12">
        <v>4</v>
      </c>
      <c r="E28" s="3" t="s">
        <v>13</v>
      </c>
      <c r="F28" s="4">
        <v>37.5</v>
      </c>
      <c r="G28" s="4">
        <f t="shared" si="1"/>
        <v>150</v>
      </c>
    </row>
    <row r="29" spans="1:7" ht="36" customHeight="1">
      <c r="A29" s="1" t="s">
        <v>98</v>
      </c>
      <c r="B29" s="14" t="s">
        <v>198</v>
      </c>
      <c r="C29" s="11" t="s">
        <v>197</v>
      </c>
      <c r="D29" s="12">
        <v>4</v>
      </c>
      <c r="E29" s="3" t="s">
        <v>13</v>
      </c>
      <c r="F29" s="4">
        <v>25.5</v>
      </c>
      <c r="G29" s="4">
        <f t="shared" si="1"/>
        <v>102</v>
      </c>
    </row>
    <row r="30" spans="1:7" ht="42" customHeight="1">
      <c r="A30" s="1" t="s">
        <v>99</v>
      </c>
      <c r="B30" s="14" t="s">
        <v>17</v>
      </c>
      <c r="C30" s="11" t="s">
        <v>199</v>
      </c>
      <c r="D30" s="12">
        <v>4</v>
      </c>
      <c r="E30" s="3" t="s">
        <v>13</v>
      </c>
      <c r="F30" s="4">
        <v>39.5</v>
      </c>
      <c r="G30" s="4">
        <f t="shared" si="1"/>
        <v>158</v>
      </c>
    </row>
    <row r="31" spans="1:7" ht="44.25" customHeight="1">
      <c r="A31" s="1" t="s">
        <v>100</v>
      </c>
      <c r="B31" s="14" t="s">
        <v>18</v>
      </c>
      <c r="C31" s="11" t="s">
        <v>200</v>
      </c>
      <c r="D31" s="12">
        <v>4</v>
      </c>
      <c r="E31" s="3" t="s">
        <v>13</v>
      </c>
      <c r="F31" s="4">
        <v>17.5</v>
      </c>
      <c r="G31" s="4">
        <f t="shared" si="1"/>
        <v>70</v>
      </c>
    </row>
    <row r="32" spans="1:7" ht="52.5" customHeight="1">
      <c r="A32" s="1" t="s">
        <v>101</v>
      </c>
      <c r="B32" s="14" t="s">
        <v>19</v>
      </c>
      <c r="C32" s="11" t="s">
        <v>200</v>
      </c>
      <c r="D32" s="12">
        <v>4</v>
      </c>
      <c r="E32" s="3" t="s">
        <v>13</v>
      </c>
      <c r="F32" s="4">
        <v>21.5</v>
      </c>
      <c r="G32" s="4">
        <f t="shared" si="1"/>
        <v>86</v>
      </c>
    </row>
    <row r="33" spans="1:7" ht="47.25" customHeight="1">
      <c r="A33" s="1" t="s">
        <v>102</v>
      </c>
      <c r="B33" s="14" t="s">
        <v>20</v>
      </c>
      <c r="C33" s="11" t="s">
        <v>201</v>
      </c>
      <c r="D33" s="12">
        <v>4</v>
      </c>
      <c r="E33" s="3" t="s">
        <v>13</v>
      </c>
      <c r="F33" s="4">
        <v>159.5</v>
      </c>
      <c r="G33" s="4">
        <f t="shared" si="1"/>
        <v>638</v>
      </c>
    </row>
    <row r="34" spans="1:7" ht="39" customHeight="1">
      <c r="A34" s="1" t="s">
        <v>103</v>
      </c>
      <c r="B34" s="14" t="s">
        <v>21</v>
      </c>
      <c r="C34" s="11" t="s">
        <v>202</v>
      </c>
      <c r="D34" s="12">
        <v>4</v>
      </c>
      <c r="E34" s="3" t="s">
        <v>13</v>
      </c>
      <c r="F34" s="4">
        <v>24.5</v>
      </c>
      <c r="G34" s="4">
        <f t="shared" si="1"/>
        <v>98</v>
      </c>
    </row>
    <row r="35" spans="1:7" ht="44.25" customHeight="1">
      <c r="A35" s="1" t="s">
        <v>104</v>
      </c>
      <c r="B35" s="14" t="s">
        <v>22</v>
      </c>
      <c r="C35" s="11" t="s">
        <v>297</v>
      </c>
      <c r="D35" s="12">
        <v>4</v>
      </c>
      <c r="E35" s="3" t="s">
        <v>13</v>
      </c>
      <c r="F35" s="4">
        <v>19.5</v>
      </c>
      <c r="G35" s="4">
        <f t="shared" si="1"/>
        <v>78</v>
      </c>
    </row>
    <row r="36" spans="1:7" ht="46.5" customHeight="1">
      <c r="A36" s="1" t="s">
        <v>105</v>
      </c>
      <c r="B36" s="14" t="s">
        <v>23</v>
      </c>
      <c r="C36" s="11" t="s">
        <v>298</v>
      </c>
      <c r="D36" s="12">
        <v>4</v>
      </c>
      <c r="E36" s="3" t="s">
        <v>13</v>
      </c>
      <c r="F36" s="4">
        <v>21</v>
      </c>
      <c r="G36" s="4">
        <f t="shared" si="1"/>
        <v>84</v>
      </c>
    </row>
    <row r="37" spans="1:7" ht="28.5" customHeight="1">
      <c r="A37" s="1" t="s">
        <v>106</v>
      </c>
      <c r="B37" s="14" t="s">
        <v>24</v>
      </c>
      <c r="C37" s="11" t="s">
        <v>203</v>
      </c>
      <c r="D37" s="12">
        <v>4</v>
      </c>
      <c r="E37" s="3" t="s">
        <v>13</v>
      </c>
      <c r="F37" s="4">
        <v>29.9</v>
      </c>
      <c r="G37" s="4">
        <f t="shared" si="1"/>
        <v>119.6</v>
      </c>
    </row>
    <row r="38" spans="1:7" ht="37.5" customHeight="1">
      <c r="A38" s="1" t="s">
        <v>107</v>
      </c>
      <c r="B38" s="14" t="s">
        <v>25</v>
      </c>
      <c r="C38" s="11" t="s">
        <v>204</v>
      </c>
      <c r="D38" s="12">
        <v>16</v>
      </c>
      <c r="E38" s="3" t="s">
        <v>0</v>
      </c>
      <c r="F38" s="4">
        <v>22.5</v>
      </c>
      <c r="G38" s="4">
        <f t="shared" si="1"/>
        <v>360</v>
      </c>
    </row>
    <row r="39" spans="1:7" ht="46.5" customHeight="1">
      <c r="A39" s="1" t="s">
        <v>108</v>
      </c>
      <c r="B39" s="14" t="s">
        <v>26</v>
      </c>
      <c r="C39" s="11" t="s">
        <v>205</v>
      </c>
      <c r="D39" s="12">
        <v>4</v>
      </c>
      <c r="E39" s="3" t="s">
        <v>13</v>
      </c>
      <c r="F39" s="4">
        <v>131.5</v>
      </c>
      <c r="G39" s="4">
        <f t="shared" si="1"/>
        <v>526</v>
      </c>
    </row>
    <row r="40" spans="1:7" ht="42" customHeight="1">
      <c r="A40" s="1" t="s">
        <v>109</v>
      </c>
      <c r="B40" s="14" t="s">
        <v>27</v>
      </c>
      <c r="C40" s="11" t="s">
        <v>206</v>
      </c>
      <c r="D40" s="12">
        <v>4</v>
      </c>
      <c r="E40" s="3" t="s">
        <v>13</v>
      </c>
      <c r="F40" s="4">
        <v>39.5</v>
      </c>
      <c r="G40" s="4">
        <f t="shared" si="1"/>
        <v>158</v>
      </c>
    </row>
    <row r="41" spans="1:7" ht="38.25" customHeight="1">
      <c r="A41" s="1" t="s">
        <v>110</v>
      </c>
      <c r="B41" s="14" t="s">
        <v>299</v>
      </c>
      <c r="C41" s="11" t="s">
        <v>207</v>
      </c>
      <c r="D41" s="12">
        <v>4</v>
      </c>
      <c r="E41" s="3" t="s">
        <v>13</v>
      </c>
      <c r="F41" s="4">
        <v>39.5</v>
      </c>
      <c r="G41" s="4">
        <f t="shared" si="1"/>
        <v>158</v>
      </c>
    </row>
    <row r="42" spans="1:7" ht="19.5" customHeight="1">
      <c r="A42" s="1" t="s">
        <v>111</v>
      </c>
      <c r="B42" s="14" t="s">
        <v>29</v>
      </c>
      <c r="C42" s="11" t="s">
        <v>208</v>
      </c>
      <c r="D42" s="12">
        <v>40</v>
      </c>
      <c r="E42" s="3" t="s">
        <v>13</v>
      </c>
      <c r="F42" s="4">
        <v>5.9</v>
      </c>
      <c r="G42" s="4">
        <f t="shared" si="1"/>
        <v>236</v>
      </c>
    </row>
    <row r="43" spans="1:7" ht="29.25" customHeight="1">
      <c r="A43" s="1" t="s">
        <v>112</v>
      </c>
      <c r="B43" s="14" t="s">
        <v>30</v>
      </c>
      <c r="C43" s="11" t="s">
        <v>209</v>
      </c>
      <c r="D43" s="12">
        <v>4</v>
      </c>
      <c r="E43" s="3" t="s">
        <v>13</v>
      </c>
      <c r="F43" s="4">
        <v>39.5</v>
      </c>
      <c r="G43" s="4">
        <f t="shared" si="1"/>
        <v>158</v>
      </c>
    </row>
    <row r="44" spans="1:7" ht="44.25" customHeight="1">
      <c r="A44" s="1" t="s">
        <v>113</v>
      </c>
      <c r="B44" s="14" t="s">
        <v>31</v>
      </c>
      <c r="C44" s="11" t="s">
        <v>210</v>
      </c>
      <c r="D44" s="12">
        <v>4</v>
      </c>
      <c r="E44" s="3" t="s">
        <v>13</v>
      </c>
      <c r="F44" s="4">
        <v>16.5</v>
      </c>
      <c r="G44" s="4">
        <f t="shared" si="1"/>
        <v>66</v>
      </c>
    </row>
    <row r="45" spans="1:7" ht="42.75" customHeight="1">
      <c r="A45" s="1" t="s">
        <v>114</v>
      </c>
      <c r="B45" s="14" t="s">
        <v>32</v>
      </c>
      <c r="C45" s="11" t="s">
        <v>300</v>
      </c>
      <c r="D45" s="12">
        <v>40</v>
      </c>
      <c r="E45" s="3" t="s">
        <v>13</v>
      </c>
      <c r="F45" s="4">
        <v>35</v>
      </c>
      <c r="G45" s="4">
        <f t="shared" si="1"/>
        <v>1400</v>
      </c>
    </row>
    <row r="46" spans="1:7" ht="34.5" customHeight="1">
      <c r="A46" s="1" t="s">
        <v>115</v>
      </c>
      <c r="B46" s="14" t="s">
        <v>33</v>
      </c>
      <c r="C46" s="11" t="s">
        <v>211</v>
      </c>
      <c r="D46" s="12">
        <v>32</v>
      </c>
      <c r="E46" s="3" t="s">
        <v>34</v>
      </c>
      <c r="F46" s="4">
        <v>41</v>
      </c>
      <c r="G46" s="4">
        <f t="shared" si="1"/>
        <v>1312</v>
      </c>
    </row>
    <row r="47" spans="1:7" ht="36" customHeight="1">
      <c r="A47" s="1" t="s">
        <v>116</v>
      </c>
      <c r="B47" s="14" t="s">
        <v>35</v>
      </c>
      <c r="C47" s="11" t="s">
        <v>212</v>
      </c>
      <c r="D47" s="12">
        <v>32</v>
      </c>
      <c r="E47" s="3" t="s">
        <v>34</v>
      </c>
      <c r="F47" s="4">
        <v>41</v>
      </c>
      <c r="G47" s="4">
        <f t="shared" si="1"/>
        <v>1312</v>
      </c>
    </row>
    <row r="48" spans="1:7" ht="36" customHeight="1">
      <c r="A48" s="1" t="s">
        <v>117</v>
      </c>
      <c r="B48" s="14" t="s">
        <v>36</v>
      </c>
      <c r="C48" s="11" t="s">
        <v>213</v>
      </c>
      <c r="D48" s="12">
        <v>16</v>
      </c>
      <c r="E48" s="3" t="s">
        <v>34</v>
      </c>
      <c r="F48" s="4">
        <v>39.5</v>
      </c>
      <c r="G48" s="4">
        <f t="shared" si="1"/>
        <v>632</v>
      </c>
    </row>
    <row r="49" spans="1:7" ht="33.75" customHeight="1">
      <c r="A49" s="1" t="s">
        <v>118</v>
      </c>
      <c r="B49" s="14" t="s">
        <v>37</v>
      </c>
      <c r="C49" s="11" t="s">
        <v>301</v>
      </c>
      <c r="D49" s="12">
        <v>12</v>
      </c>
      <c r="E49" s="3" t="s">
        <v>34</v>
      </c>
      <c r="F49" s="4">
        <v>129</v>
      </c>
      <c r="G49" s="4">
        <f t="shared" si="1"/>
        <v>1548</v>
      </c>
    </row>
    <row r="50" spans="1:7" ht="51" customHeight="1">
      <c r="A50" s="1" t="s">
        <v>119</v>
      </c>
      <c r="B50" s="14" t="s">
        <v>38</v>
      </c>
      <c r="C50" s="11" t="s">
        <v>302</v>
      </c>
      <c r="D50" s="12">
        <v>4</v>
      </c>
      <c r="E50" s="3" t="s">
        <v>13</v>
      </c>
      <c r="F50" s="4">
        <v>45.9</v>
      </c>
      <c r="G50" s="4">
        <f t="shared" si="1"/>
        <v>183.6</v>
      </c>
    </row>
    <row r="51" spans="1:7" ht="47.25" customHeight="1">
      <c r="A51" s="1" t="s">
        <v>120</v>
      </c>
      <c r="B51" s="14" t="s">
        <v>39</v>
      </c>
      <c r="C51" s="11" t="s">
        <v>214</v>
      </c>
      <c r="D51" s="12">
        <v>4</v>
      </c>
      <c r="E51" s="3" t="s">
        <v>13</v>
      </c>
      <c r="F51" s="4">
        <v>179.5</v>
      </c>
      <c r="G51" s="4">
        <f t="shared" si="1"/>
        <v>718</v>
      </c>
    </row>
    <row r="52" spans="1:7" ht="73.5" customHeight="1">
      <c r="A52" s="1" t="s">
        <v>121</v>
      </c>
      <c r="B52" s="14" t="s">
        <v>40</v>
      </c>
      <c r="C52" s="11" t="s">
        <v>215</v>
      </c>
      <c r="D52" s="12">
        <v>4</v>
      </c>
      <c r="E52" s="3" t="s">
        <v>13</v>
      </c>
      <c r="F52" s="4">
        <v>169.5</v>
      </c>
      <c r="G52" s="4">
        <f t="shared" si="1"/>
        <v>678</v>
      </c>
    </row>
    <row r="53" spans="1:7" ht="63" customHeight="1">
      <c r="A53" s="1" t="s">
        <v>122</v>
      </c>
      <c r="B53" s="14" t="s">
        <v>41</v>
      </c>
      <c r="C53" s="11" t="s">
        <v>216</v>
      </c>
      <c r="D53" s="12">
        <v>4</v>
      </c>
      <c r="E53" s="3" t="s">
        <v>13</v>
      </c>
      <c r="F53" s="4">
        <v>45.9</v>
      </c>
      <c r="G53" s="4">
        <f t="shared" si="1"/>
        <v>183.6</v>
      </c>
    </row>
    <row r="54" spans="1:7" ht="96" customHeight="1">
      <c r="A54" s="1" t="s">
        <v>123</v>
      </c>
      <c r="B54" s="14" t="s">
        <v>42</v>
      </c>
      <c r="C54" s="11" t="s">
        <v>303</v>
      </c>
      <c r="D54" s="12">
        <v>4</v>
      </c>
      <c r="E54" s="3" t="s">
        <v>13</v>
      </c>
      <c r="F54" s="4">
        <v>129</v>
      </c>
      <c r="G54" s="4">
        <f t="shared" si="1"/>
        <v>516</v>
      </c>
    </row>
    <row r="55" spans="1:7" ht="46.5" customHeight="1">
      <c r="A55" s="1" t="s">
        <v>124</v>
      </c>
      <c r="B55" s="14" t="s">
        <v>43</v>
      </c>
      <c r="C55" s="11" t="s">
        <v>304</v>
      </c>
      <c r="D55" s="12">
        <v>4</v>
      </c>
      <c r="E55" s="3" t="s">
        <v>13</v>
      </c>
      <c r="F55" s="4">
        <v>129.5</v>
      </c>
      <c r="G55" s="4">
        <f t="shared" si="1"/>
        <v>518</v>
      </c>
    </row>
    <row r="56" spans="1:7" ht="72.75" customHeight="1">
      <c r="A56" s="1" t="s">
        <v>125</v>
      </c>
      <c r="B56" s="14" t="s">
        <v>44</v>
      </c>
      <c r="C56" s="11" t="s">
        <v>217</v>
      </c>
      <c r="D56" s="12">
        <v>4</v>
      </c>
      <c r="E56" s="3" t="s">
        <v>13</v>
      </c>
      <c r="F56" s="4">
        <v>25.5</v>
      </c>
      <c r="G56" s="4">
        <f t="shared" si="1"/>
        <v>102</v>
      </c>
    </row>
    <row r="57" spans="1:7" ht="34.5" customHeight="1">
      <c r="A57" s="1" t="s">
        <v>126</v>
      </c>
      <c r="B57" s="14" t="s">
        <v>45</v>
      </c>
      <c r="C57" s="11" t="s">
        <v>218</v>
      </c>
      <c r="D57" s="12">
        <v>4</v>
      </c>
      <c r="E57" s="3" t="s">
        <v>13</v>
      </c>
      <c r="F57" s="4">
        <v>25.9</v>
      </c>
      <c r="G57" s="4">
        <f t="shared" si="1"/>
        <v>103.6</v>
      </c>
    </row>
    <row r="58" spans="1:7" ht="45.75" customHeight="1">
      <c r="A58" s="1" t="s">
        <v>127</v>
      </c>
      <c r="B58" s="14" t="s">
        <v>46</v>
      </c>
      <c r="C58" s="11" t="s">
        <v>219</v>
      </c>
      <c r="D58" s="12">
        <v>4</v>
      </c>
      <c r="E58" s="3" t="s">
        <v>13</v>
      </c>
      <c r="F58" s="4">
        <v>89.5</v>
      </c>
      <c r="G58" s="4">
        <f t="shared" si="1"/>
        <v>358</v>
      </c>
    </row>
    <row r="59" spans="1:7" ht="48.75" customHeight="1">
      <c r="A59" s="1" t="s">
        <v>128</v>
      </c>
      <c r="B59" s="14" t="s">
        <v>47</v>
      </c>
      <c r="C59" s="11" t="s">
        <v>220</v>
      </c>
      <c r="D59" s="12">
        <v>4</v>
      </c>
      <c r="E59" s="3" t="s">
        <v>13</v>
      </c>
      <c r="F59" s="4">
        <v>59</v>
      </c>
      <c r="G59" s="4">
        <f t="shared" si="1"/>
        <v>236</v>
      </c>
    </row>
    <row r="60" spans="1:7" ht="29.25" customHeight="1">
      <c r="A60" s="1" t="s">
        <v>129</v>
      </c>
      <c r="B60" s="14" t="s">
        <v>48</v>
      </c>
      <c r="C60" s="11" t="s">
        <v>305</v>
      </c>
      <c r="D60" s="12">
        <v>4</v>
      </c>
      <c r="E60" s="3" t="s">
        <v>13</v>
      </c>
      <c r="F60" s="4">
        <v>15.5</v>
      </c>
      <c r="G60" s="4">
        <f t="shared" si="1"/>
        <v>62</v>
      </c>
    </row>
    <row r="61" spans="1:7" ht="42" customHeight="1">
      <c r="A61" s="1" t="s">
        <v>130</v>
      </c>
      <c r="B61" s="14" t="s">
        <v>49</v>
      </c>
      <c r="C61" s="11" t="s">
        <v>221</v>
      </c>
      <c r="D61" s="12">
        <v>4</v>
      </c>
      <c r="E61" s="3" t="s">
        <v>13</v>
      </c>
      <c r="F61" s="4">
        <v>45.9</v>
      </c>
      <c r="G61" s="4">
        <f t="shared" si="1"/>
        <v>183.6</v>
      </c>
    </row>
    <row r="62" spans="1:7" ht="38.25" customHeight="1">
      <c r="A62" s="1" t="s">
        <v>131</v>
      </c>
      <c r="B62" s="14" t="s">
        <v>50</v>
      </c>
      <c r="C62" s="11" t="s">
        <v>222</v>
      </c>
      <c r="D62" s="12">
        <v>4</v>
      </c>
      <c r="E62" s="3" t="s">
        <v>13</v>
      </c>
      <c r="F62" s="4">
        <v>17.5</v>
      </c>
      <c r="G62" s="4">
        <f t="shared" si="1"/>
        <v>70</v>
      </c>
    </row>
    <row r="63" spans="1:7" ht="32.25" customHeight="1">
      <c r="A63" s="1" t="s">
        <v>132</v>
      </c>
      <c r="B63" s="14" t="s">
        <v>51</v>
      </c>
      <c r="C63" s="11" t="s">
        <v>306</v>
      </c>
      <c r="D63" s="12">
        <v>4</v>
      </c>
      <c r="E63" s="3" t="s">
        <v>13</v>
      </c>
      <c r="F63" s="4">
        <v>45.9</v>
      </c>
      <c r="G63" s="4">
        <f t="shared" si="1"/>
        <v>183.6</v>
      </c>
    </row>
    <row r="64" spans="1:7" ht="50.25" customHeight="1">
      <c r="A64" s="1" t="s">
        <v>133</v>
      </c>
      <c r="B64" s="14" t="s">
        <v>52</v>
      </c>
      <c r="C64" s="11" t="s">
        <v>307</v>
      </c>
      <c r="D64" s="12">
        <v>4</v>
      </c>
      <c r="E64" s="3" t="s">
        <v>13</v>
      </c>
      <c r="F64" s="4">
        <v>45.9</v>
      </c>
      <c r="G64" s="4">
        <f t="shared" si="1"/>
        <v>183.6</v>
      </c>
    </row>
    <row r="65" spans="1:7" ht="91.5" customHeight="1">
      <c r="A65" s="1" t="s">
        <v>134</v>
      </c>
      <c r="B65" s="14" t="s">
        <v>53</v>
      </c>
      <c r="C65" s="11" t="s">
        <v>223</v>
      </c>
      <c r="D65" s="12">
        <v>12</v>
      </c>
      <c r="E65" s="3" t="s">
        <v>13</v>
      </c>
      <c r="F65" s="4">
        <v>26.5</v>
      </c>
      <c r="G65" s="4">
        <f t="shared" si="1"/>
        <v>318</v>
      </c>
    </row>
    <row r="66" spans="1:7" ht="32.25" customHeight="1">
      <c r="A66" s="1" t="s">
        <v>135</v>
      </c>
      <c r="B66" s="14" t="s">
        <v>308</v>
      </c>
      <c r="C66" s="11" t="s">
        <v>224</v>
      </c>
      <c r="D66" s="12">
        <v>24</v>
      </c>
      <c r="E66" s="3" t="s">
        <v>13</v>
      </c>
      <c r="F66" s="4">
        <v>17.5</v>
      </c>
      <c r="G66" s="4">
        <f t="shared" si="1"/>
        <v>420</v>
      </c>
    </row>
    <row r="67" spans="1:7" ht="35.25" customHeight="1">
      <c r="A67" s="1" t="s">
        <v>136</v>
      </c>
      <c r="B67" s="14" t="s">
        <v>54</v>
      </c>
      <c r="C67" s="11" t="s">
        <v>225</v>
      </c>
      <c r="D67" s="12">
        <v>16</v>
      </c>
      <c r="E67" s="3" t="s">
        <v>13</v>
      </c>
      <c r="F67" s="4">
        <v>99</v>
      </c>
      <c r="G67" s="4">
        <f t="shared" si="1"/>
        <v>1584</v>
      </c>
    </row>
    <row r="68" spans="1:7" ht="60" customHeight="1">
      <c r="A68" s="1" t="s">
        <v>137</v>
      </c>
      <c r="B68" s="14" t="s">
        <v>55</v>
      </c>
      <c r="C68" s="11" t="s">
        <v>309</v>
      </c>
      <c r="D68" s="12">
        <v>12</v>
      </c>
      <c r="E68" s="3" t="s">
        <v>13</v>
      </c>
      <c r="F68" s="4">
        <v>159.5</v>
      </c>
      <c r="G68" s="4">
        <f t="shared" si="1"/>
        <v>1914</v>
      </c>
    </row>
    <row r="69" spans="1:7" ht="52.5" customHeight="1">
      <c r="A69" s="1" t="s">
        <v>138</v>
      </c>
      <c r="B69" s="14" t="s">
        <v>56</v>
      </c>
      <c r="C69" s="11" t="s">
        <v>310</v>
      </c>
      <c r="D69" s="12">
        <v>4</v>
      </c>
      <c r="E69" s="3" t="s">
        <v>13</v>
      </c>
      <c r="F69" s="4">
        <v>59.5</v>
      </c>
      <c r="G69" s="4">
        <f t="shared" si="1"/>
        <v>238</v>
      </c>
    </row>
    <row r="70" spans="1:7" ht="53.25" customHeight="1">
      <c r="A70" s="1" t="s">
        <v>139</v>
      </c>
      <c r="B70" s="14" t="s">
        <v>226</v>
      </c>
      <c r="C70" s="11" t="s">
        <v>310</v>
      </c>
      <c r="D70" s="12">
        <v>4</v>
      </c>
      <c r="E70" s="3" t="s">
        <v>13</v>
      </c>
      <c r="F70" s="4">
        <v>59.5</v>
      </c>
      <c r="G70" s="4">
        <f t="shared" si="1"/>
        <v>238</v>
      </c>
    </row>
    <row r="71" spans="1:7" ht="52.5" customHeight="1">
      <c r="A71" s="1" t="s">
        <v>140</v>
      </c>
      <c r="B71" s="14" t="s">
        <v>58</v>
      </c>
      <c r="C71" s="11" t="s">
        <v>310</v>
      </c>
      <c r="D71" s="12">
        <v>4</v>
      </c>
      <c r="E71" s="3" t="s">
        <v>13</v>
      </c>
      <c r="F71" s="4">
        <v>59.5</v>
      </c>
      <c r="G71" s="4">
        <f t="shared" si="1"/>
        <v>238</v>
      </c>
    </row>
    <row r="72" spans="1:7" ht="38.25" customHeight="1">
      <c r="A72" s="1" t="s">
        <v>141</v>
      </c>
      <c r="B72" s="14" t="s">
        <v>59</v>
      </c>
      <c r="C72" s="11" t="s">
        <v>227</v>
      </c>
      <c r="D72" s="12">
        <v>4</v>
      </c>
      <c r="E72" s="3" t="s">
        <v>13</v>
      </c>
      <c r="F72" s="4">
        <v>59.5</v>
      </c>
      <c r="G72" s="4">
        <f t="shared" si="1"/>
        <v>238</v>
      </c>
    </row>
    <row r="73" spans="1:7" ht="76.5" customHeight="1">
      <c r="A73" s="1" t="s">
        <v>142</v>
      </c>
      <c r="B73" s="14" t="s">
        <v>60</v>
      </c>
      <c r="C73" s="11" t="s">
        <v>268</v>
      </c>
      <c r="D73" s="12">
        <v>4</v>
      </c>
      <c r="E73" s="3" t="s">
        <v>13</v>
      </c>
      <c r="F73" s="4">
        <v>300</v>
      </c>
      <c r="G73" s="4">
        <f t="shared" si="1"/>
        <v>1200</v>
      </c>
    </row>
    <row r="74" spans="1:7" ht="24.75" customHeight="1">
      <c r="A74" s="1" t="s">
        <v>143</v>
      </c>
      <c r="B74" s="14" t="s">
        <v>61</v>
      </c>
      <c r="C74" s="11" t="s">
        <v>228</v>
      </c>
      <c r="D74" s="13">
        <v>300</v>
      </c>
      <c r="E74" s="6" t="s">
        <v>62</v>
      </c>
      <c r="F74" s="7">
        <v>4.1</v>
      </c>
      <c r="G74" s="7">
        <f t="shared" si="1"/>
        <v>1230</v>
      </c>
    </row>
    <row r="75" spans="1:7" ht="24.75" customHeight="1">
      <c r="A75" s="1" t="s">
        <v>144</v>
      </c>
      <c r="B75" s="14" t="s">
        <v>63</v>
      </c>
      <c r="C75" s="11" t="s">
        <v>229</v>
      </c>
      <c r="D75" s="13">
        <v>200</v>
      </c>
      <c r="E75" s="6" t="s">
        <v>62</v>
      </c>
      <c r="F75" s="7">
        <v>11.9</v>
      </c>
      <c r="G75" s="7">
        <f t="shared" si="1"/>
        <v>2380</v>
      </c>
    </row>
    <row r="76" spans="1:7" ht="24.75" customHeight="1">
      <c r="A76" s="1" t="s">
        <v>145</v>
      </c>
      <c r="B76" s="14" t="s">
        <v>64</v>
      </c>
      <c r="C76" s="11" t="s">
        <v>230</v>
      </c>
      <c r="D76" s="13">
        <v>1000</v>
      </c>
      <c r="E76" s="6" t="s">
        <v>0</v>
      </c>
      <c r="F76" s="7">
        <v>1.9</v>
      </c>
      <c r="G76" s="7">
        <f t="shared" si="1"/>
        <v>1900</v>
      </c>
    </row>
    <row r="77" spans="1:7" ht="24.75" customHeight="1">
      <c r="A77" s="1" t="s">
        <v>146</v>
      </c>
      <c r="B77" s="14" t="s">
        <v>65</v>
      </c>
      <c r="C77" s="11" t="s">
        <v>230</v>
      </c>
      <c r="D77" s="13">
        <v>1000</v>
      </c>
      <c r="E77" s="6" t="s">
        <v>0</v>
      </c>
      <c r="F77" s="7">
        <v>1.3</v>
      </c>
      <c r="G77" s="7">
        <f t="shared" si="1"/>
        <v>1300</v>
      </c>
    </row>
    <row r="78" spans="1:7" ht="24.75" customHeight="1">
      <c r="A78" s="1" t="s">
        <v>147</v>
      </c>
      <c r="B78" s="14" t="s">
        <v>66</v>
      </c>
      <c r="C78" s="11" t="s">
        <v>230</v>
      </c>
      <c r="D78" s="13">
        <v>1000</v>
      </c>
      <c r="E78" s="6" t="s">
        <v>0</v>
      </c>
      <c r="F78" s="7">
        <v>2.9</v>
      </c>
      <c r="G78" s="7">
        <f t="shared" si="1"/>
        <v>2900</v>
      </c>
    </row>
    <row r="79" spans="1:7" ht="24.75" customHeight="1">
      <c r="A79" s="1" t="s">
        <v>148</v>
      </c>
      <c r="B79" s="14" t="s">
        <v>67</v>
      </c>
      <c r="C79" s="11" t="s">
        <v>231</v>
      </c>
      <c r="D79" s="13">
        <v>500</v>
      </c>
      <c r="E79" s="6" t="s">
        <v>0</v>
      </c>
      <c r="F79" s="7">
        <v>1.4</v>
      </c>
      <c r="G79" s="7">
        <f t="shared" si="1"/>
        <v>700</v>
      </c>
    </row>
    <row r="80" spans="1:7" ht="24.75" customHeight="1">
      <c r="A80" s="1" t="s">
        <v>149</v>
      </c>
      <c r="B80" s="14" t="s">
        <v>68</v>
      </c>
      <c r="C80" s="11" t="s">
        <v>232</v>
      </c>
      <c r="D80" s="13">
        <v>200</v>
      </c>
      <c r="E80" s="6" t="s">
        <v>0</v>
      </c>
      <c r="F80" s="7">
        <v>7.9</v>
      </c>
      <c r="G80" s="7">
        <f t="shared" si="1"/>
        <v>1580</v>
      </c>
    </row>
    <row r="81" spans="1:7" ht="24.75" customHeight="1">
      <c r="A81" s="1" t="s">
        <v>150</v>
      </c>
      <c r="B81" s="14" t="s">
        <v>69</v>
      </c>
      <c r="C81" s="11" t="s">
        <v>233</v>
      </c>
      <c r="D81" s="13">
        <v>100</v>
      </c>
      <c r="E81" s="6" t="s">
        <v>62</v>
      </c>
      <c r="F81" s="7">
        <v>14.9</v>
      </c>
      <c r="G81" s="7">
        <f t="shared" si="1"/>
        <v>1490</v>
      </c>
    </row>
    <row r="82" spans="1:7" ht="24.75" customHeight="1">
      <c r="A82" s="1" t="s">
        <v>151</v>
      </c>
      <c r="B82" s="14" t="s">
        <v>70</v>
      </c>
      <c r="C82" s="11" t="s">
        <v>234</v>
      </c>
      <c r="D82" s="13">
        <v>500</v>
      </c>
      <c r="E82" s="6" t="s">
        <v>0</v>
      </c>
      <c r="F82" s="7">
        <v>0.4</v>
      </c>
      <c r="G82" s="7">
        <f t="shared" si="1"/>
        <v>200</v>
      </c>
    </row>
    <row r="83" spans="1:7" ht="24.75" customHeight="1">
      <c r="A83" s="1" t="s">
        <v>152</v>
      </c>
      <c r="B83" s="14" t="s">
        <v>71</v>
      </c>
      <c r="C83" s="11" t="s">
        <v>235</v>
      </c>
      <c r="D83" s="13">
        <v>100</v>
      </c>
      <c r="E83" s="6" t="s">
        <v>0</v>
      </c>
      <c r="F83" s="7">
        <v>2.5</v>
      </c>
      <c r="G83" s="7">
        <f t="shared" si="1"/>
        <v>250</v>
      </c>
    </row>
    <row r="84" spans="1:7" ht="24.75" customHeight="1">
      <c r="A84" s="1" t="s">
        <v>153</v>
      </c>
      <c r="B84" s="14" t="s">
        <v>72</v>
      </c>
      <c r="C84" s="11" t="s">
        <v>236</v>
      </c>
      <c r="D84" s="13">
        <v>200</v>
      </c>
      <c r="E84" s="6" t="s">
        <v>0</v>
      </c>
      <c r="F84" s="7">
        <v>9.5</v>
      </c>
      <c r="G84" s="7">
        <f t="shared" si="1"/>
        <v>1900</v>
      </c>
    </row>
    <row r="85" spans="1:7" ht="24.75" customHeight="1">
      <c r="A85" s="1" t="s">
        <v>154</v>
      </c>
      <c r="B85" s="14" t="s">
        <v>73</v>
      </c>
      <c r="C85" s="11" t="s">
        <v>237</v>
      </c>
      <c r="D85" s="13">
        <f>500+500</f>
        <v>1000</v>
      </c>
      <c r="E85" s="6" t="s">
        <v>0</v>
      </c>
      <c r="F85" s="7">
        <v>2.5</v>
      </c>
      <c r="G85" s="7">
        <f t="shared" si="1"/>
        <v>2500</v>
      </c>
    </row>
    <row r="86" spans="1:7" ht="24.75" customHeight="1">
      <c r="A86" s="1" t="s">
        <v>155</v>
      </c>
      <c r="B86" s="14" t="s">
        <v>74</v>
      </c>
      <c r="C86" s="11" t="s">
        <v>238</v>
      </c>
      <c r="D86" s="13">
        <f>200</f>
        <v>200</v>
      </c>
      <c r="E86" s="6" t="s">
        <v>0</v>
      </c>
      <c r="F86" s="7">
        <v>3</v>
      </c>
      <c r="G86" s="7">
        <f t="shared" si="1"/>
        <v>600</v>
      </c>
    </row>
    <row r="87" spans="1:7" ht="24.75" customHeight="1">
      <c r="A87" s="1" t="s">
        <v>156</v>
      </c>
      <c r="B87" s="14" t="s">
        <v>75</v>
      </c>
      <c r="C87" s="11" t="s">
        <v>239</v>
      </c>
      <c r="D87" s="13">
        <v>200</v>
      </c>
      <c r="E87" s="6" t="s">
        <v>0</v>
      </c>
      <c r="F87" s="7">
        <v>16.9</v>
      </c>
      <c r="G87" s="7">
        <f t="shared" si="1"/>
        <v>3379.9999999999995</v>
      </c>
    </row>
    <row r="88" spans="1:7" ht="24.75" customHeight="1">
      <c r="A88" s="1" t="s">
        <v>157</v>
      </c>
      <c r="B88" s="14" t="s">
        <v>76</v>
      </c>
      <c r="C88" s="11" t="s">
        <v>311</v>
      </c>
      <c r="D88" s="13">
        <v>200</v>
      </c>
      <c r="E88" s="6" t="s">
        <v>0</v>
      </c>
      <c r="F88" s="7">
        <v>5.2</v>
      </c>
      <c r="G88" s="7">
        <f t="shared" si="1"/>
        <v>1040</v>
      </c>
    </row>
    <row r="89" spans="1:7" ht="24.75" customHeight="1">
      <c r="A89" s="1" t="s">
        <v>158</v>
      </c>
      <c r="B89" s="14" t="s">
        <v>77</v>
      </c>
      <c r="C89" s="11" t="s">
        <v>240</v>
      </c>
      <c r="D89" s="13">
        <v>100</v>
      </c>
      <c r="E89" s="6" t="s">
        <v>62</v>
      </c>
      <c r="F89" s="7">
        <v>14.5</v>
      </c>
      <c r="G89" s="7">
        <f t="shared" si="1"/>
        <v>1450</v>
      </c>
    </row>
    <row r="90" spans="1:7" ht="71.25" customHeight="1">
      <c r="A90" s="1" t="s">
        <v>241</v>
      </c>
      <c r="B90" s="14" t="s">
        <v>159</v>
      </c>
      <c r="C90" s="11" t="s">
        <v>263</v>
      </c>
      <c r="D90" s="12">
        <v>4</v>
      </c>
      <c r="E90" s="3" t="s">
        <v>0</v>
      </c>
      <c r="F90" s="4">
        <v>29</v>
      </c>
      <c r="G90" s="4">
        <f>D90*F90</f>
        <v>116</v>
      </c>
    </row>
    <row r="91" spans="1:7" ht="39.75" customHeight="1">
      <c r="A91" s="1" t="s">
        <v>242</v>
      </c>
      <c r="B91" s="14" t="s">
        <v>160</v>
      </c>
      <c r="C91" s="11" t="s">
        <v>264</v>
      </c>
      <c r="D91" s="12">
        <v>4</v>
      </c>
      <c r="E91" s="3" t="s">
        <v>0</v>
      </c>
      <c r="F91" s="4">
        <v>50</v>
      </c>
      <c r="G91" s="4">
        <f aca="true" t="shared" si="2" ref="G91:G111">D91*F91</f>
        <v>200</v>
      </c>
    </row>
    <row r="92" spans="1:7" ht="33.75" customHeight="1">
      <c r="A92" s="1" t="s">
        <v>243</v>
      </c>
      <c r="B92" s="14" t="s">
        <v>161</v>
      </c>
      <c r="C92" s="11" t="s">
        <v>265</v>
      </c>
      <c r="D92" s="12">
        <v>4</v>
      </c>
      <c r="E92" s="3" t="s">
        <v>0</v>
      </c>
      <c r="F92" s="4">
        <v>50</v>
      </c>
      <c r="G92" s="4">
        <f t="shared" si="2"/>
        <v>200</v>
      </c>
    </row>
    <row r="93" spans="1:7" ht="36.75" customHeight="1">
      <c r="A93" s="1" t="s">
        <v>244</v>
      </c>
      <c r="B93" s="14" t="s">
        <v>162</v>
      </c>
      <c r="C93" s="11" t="s">
        <v>266</v>
      </c>
      <c r="D93" s="12">
        <v>4</v>
      </c>
      <c r="E93" s="3" t="s">
        <v>0</v>
      </c>
      <c r="F93" s="4">
        <v>79</v>
      </c>
      <c r="G93" s="4">
        <f t="shared" si="2"/>
        <v>316</v>
      </c>
    </row>
    <row r="94" spans="1:7" ht="24.75" customHeight="1">
      <c r="A94" s="1" t="s">
        <v>245</v>
      </c>
      <c r="B94" s="14" t="s">
        <v>163</v>
      </c>
      <c r="C94" s="11" t="s">
        <v>267</v>
      </c>
      <c r="D94" s="12">
        <v>8</v>
      </c>
      <c r="E94" s="3" t="s">
        <v>0</v>
      </c>
      <c r="F94" s="4">
        <v>9.9</v>
      </c>
      <c r="G94" s="4">
        <f t="shared" si="2"/>
        <v>79.2</v>
      </c>
    </row>
    <row r="95" spans="1:7" ht="74.25" customHeight="1">
      <c r="A95" s="1" t="s">
        <v>246</v>
      </c>
      <c r="B95" s="14" t="s">
        <v>164</v>
      </c>
      <c r="C95" s="11" t="s">
        <v>269</v>
      </c>
      <c r="D95" s="12">
        <v>4</v>
      </c>
      <c r="E95" s="3" t="s">
        <v>0</v>
      </c>
      <c r="F95" s="4">
        <v>75.5</v>
      </c>
      <c r="G95" s="4">
        <f t="shared" si="2"/>
        <v>302</v>
      </c>
    </row>
    <row r="96" spans="1:7" ht="69.75" customHeight="1">
      <c r="A96" s="1" t="s">
        <v>247</v>
      </c>
      <c r="B96" s="14" t="s">
        <v>165</v>
      </c>
      <c r="C96" s="11" t="s">
        <v>270</v>
      </c>
      <c r="D96" s="12">
        <v>4</v>
      </c>
      <c r="E96" s="3" t="s">
        <v>0</v>
      </c>
      <c r="F96" s="4">
        <v>89</v>
      </c>
      <c r="G96" s="4">
        <f t="shared" si="2"/>
        <v>356</v>
      </c>
    </row>
    <row r="97" spans="1:7" ht="36" customHeight="1">
      <c r="A97" s="1" t="s">
        <v>248</v>
      </c>
      <c r="B97" s="14" t="s">
        <v>166</v>
      </c>
      <c r="C97" s="11" t="s">
        <v>271</v>
      </c>
      <c r="D97" s="12">
        <v>4</v>
      </c>
      <c r="E97" s="3" t="s">
        <v>0</v>
      </c>
      <c r="F97" s="4">
        <v>179.5</v>
      </c>
      <c r="G97" s="4">
        <f t="shared" si="2"/>
        <v>718</v>
      </c>
    </row>
    <row r="98" spans="1:7" ht="30.75" customHeight="1">
      <c r="A98" s="1" t="s">
        <v>249</v>
      </c>
      <c r="B98" s="14" t="s">
        <v>167</v>
      </c>
      <c r="C98" s="11" t="s">
        <v>272</v>
      </c>
      <c r="D98" s="12">
        <v>4</v>
      </c>
      <c r="E98" s="3" t="s">
        <v>0</v>
      </c>
      <c r="F98" s="4">
        <v>45.9</v>
      </c>
      <c r="G98" s="4">
        <f t="shared" si="2"/>
        <v>183.6</v>
      </c>
    </row>
    <row r="99" spans="1:7" ht="47.25" customHeight="1">
      <c r="A99" s="1" t="s">
        <v>250</v>
      </c>
      <c r="B99" s="14" t="s">
        <v>168</v>
      </c>
      <c r="C99" s="11" t="s">
        <v>273</v>
      </c>
      <c r="D99" s="12">
        <v>4</v>
      </c>
      <c r="E99" s="3" t="s">
        <v>0</v>
      </c>
      <c r="F99" s="4">
        <v>45.9</v>
      </c>
      <c r="G99" s="4">
        <f t="shared" si="2"/>
        <v>183.6</v>
      </c>
    </row>
    <row r="100" spans="1:7" ht="33" customHeight="1">
      <c r="A100" s="1" t="s">
        <v>251</v>
      </c>
      <c r="B100" s="14" t="s">
        <v>169</v>
      </c>
      <c r="C100" s="11" t="s">
        <v>274</v>
      </c>
      <c r="D100" s="12">
        <v>4</v>
      </c>
      <c r="E100" s="3" t="s">
        <v>0</v>
      </c>
      <c r="F100" s="4">
        <v>45.9</v>
      </c>
      <c r="G100" s="4">
        <f t="shared" si="2"/>
        <v>183.6</v>
      </c>
    </row>
    <row r="101" spans="1:7" ht="54" customHeight="1">
      <c r="A101" s="1" t="s">
        <v>252</v>
      </c>
      <c r="B101" s="14" t="s">
        <v>170</v>
      </c>
      <c r="C101" s="11" t="s">
        <v>275</v>
      </c>
      <c r="D101" s="12">
        <v>4</v>
      </c>
      <c r="E101" s="3" t="s">
        <v>0</v>
      </c>
      <c r="F101" s="4">
        <v>89.5</v>
      </c>
      <c r="G101" s="4">
        <f t="shared" si="2"/>
        <v>358</v>
      </c>
    </row>
    <row r="102" spans="1:7" ht="72.75" customHeight="1">
      <c r="A102" s="1" t="s">
        <v>253</v>
      </c>
      <c r="B102" s="14" t="s">
        <v>171</v>
      </c>
      <c r="C102" s="11" t="s">
        <v>276</v>
      </c>
      <c r="D102" s="12">
        <v>4</v>
      </c>
      <c r="E102" s="3" t="s">
        <v>0</v>
      </c>
      <c r="F102" s="4">
        <v>89</v>
      </c>
      <c r="G102" s="4">
        <f t="shared" si="2"/>
        <v>356</v>
      </c>
    </row>
    <row r="103" spans="1:7" ht="70.5" customHeight="1">
      <c r="A103" s="1" t="s">
        <v>254</v>
      </c>
      <c r="B103" s="14" t="s">
        <v>172</v>
      </c>
      <c r="C103" s="11" t="s">
        <v>312</v>
      </c>
      <c r="D103" s="12">
        <v>4</v>
      </c>
      <c r="E103" s="3" t="s">
        <v>0</v>
      </c>
      <c r="F103" s="4">
        <v>75.9</v>
      </c>
      <c r="G103" s="4">
        <f t="shared" si="2"/>
        <v>303.6</v>
      </c>
    </row>
    <row r="104" spans="1:7" ht="34.5" customHeight="1">
      <c r="A104" s="1" t="s">
        <v>255</v>
      </c>
      <c r="B104" s="14" t="s">
        <v>173</v>
      </c>
      <c r="C104" s="11" t="s">
        <v>277</v>
      </c>
      <c r="D104" s="12">
        <v>4</v>
      </c>
      <c r="E104" s="3" t="s">
        <v>0</v>
      </c>
      <c r="F104" s="4">
        <v>45.5</v>
      </c>
      <c r="G104" s="4">
        <f t="shared" si="2"/>
        <v>182</v>
      </c>
    </row>
    <row r="105" spans="1:7" ht="24.75" customHeight="1">
      <c r="A105" s="1" t="s">
        <v>256</v>
      </c>
      <c r="B105" s="14" t="s">
        <v>174</v>
      </c>
      <c r="C105" s="11" t="s">
        <v>278</v>
      </c>
      <c r="D105" s="12">
        <v>4</v>
      </c>
      <c r="E105" s="3" t="s">
        <v>0</v>
      </c>
      <c r="F105" s="4">
        <v>12</v>
      </c>
      <c r="G105" s="4">
        <f t="shared" si="2"/>
        <v>48</v>
      </c>
    </row>
    <row r="106" spans="1:7" ht="24.75" customHeight="1">
      <c r="A106" s="1" t="s">
        <v>257</v>
      </c>
      <c r="B106" s="14" t="s">
        <v>175</v>
      </c>
      <c r="C106" s="11" t="s">
        <v>279</v>
      </c>
      <c r="D106" s="12">
        <v>4</v>
      </c>
      <c r="E106" s="3" t="s">
        <v>0</v>
      </c>
      <c r="F106" s="4">
        <v>14</v>
      </c>
      <c r="G106" s="4">
        <f t="shared" si="2"/>
        <v>56</v>
      </c>
    </row>
    <row r="107" spans="1:7" ht="24.75" customHeight="1">
      <c r="A107" s="1" t="s">
        <v>258</v>
      </c>
      <c r="B107" s="14" t="s">
        <v>176</v>
      </c>
      <c r="C107" s="11" t="s">
        <v>280</v>
      </c>
      <c r="D107" s="12">
        <v>4</v>
      </c>
      <c r="E107" s="3" t="s">
        <v>0</v>
      </c>
      <c r="F107" s="4">
        <v>169.5</v>
      </c>
      <c r="G107" s="4">
        <f t="shared" si="2"/>
        <v>678</v>
      </c>
    </row>
    <row r="108" spans="1:7" ht="24.75" customHeight="1">
      <c r="A108" s="1" t="s">
        <v>259</v>
      </c>
      <c r="B108" s="14" t="s">
        <v>281</v>
      </c>
      <c r="C108" s="11" t="s">
        <v>283</v>
      </c>
      <c r="D108" s="12">
        <v>40</v>
      </c>
      <c r="E108" s="3" t="s">
        <v>0</v>
      </c>
      <c r="F108" s="4">
        <v>20</v>
      </c>
      <c r="G108" s="4">
        <f t="shared" si="2"/>
        <v>800</v>
      </c>
    </row>
    <row r="109" spans="1:7" ht="24.75" customHeight="1">
      <c r="A109" s="1" t="s">
        <v>260</v>
      </c>
      <c r="B109" s="14" t="s">
        <v>178</v>
      </c>
      <c r="C109" s="11" t="s">
        <v>282</v>
      </c>
      <c r="D109" s="12">
        <v>40</v>
      </c>
      <c r="E109" s="3" t="s">
        <v>0</v>
      </c>
      <c r="F109" s="4">
        <v>13</v>
      </c>
      <c r="G109" s="4">
        <f t="shared" si="2"/>
        <v>520</v>
      </c>
    </row>
    <row r="110" spans="1:7" ht="80.25" customHeight="1">
      <c r="A110" s="1" t="s">
        <v>261</v>
      </c>
      <c r="B110" s="14" t="s">
        <v>179</v>
      </c>
      <c r="C110" s="11" t="s">
        <v>285</v>
      </c>
      <c r="D110" s="12">
        <v>1</v>
      </c>
      <c r="E110" s="3" t="s">
        <v>0</v>
      </c>
      <c r="F110" s="4">
        <v>4499</v>
      </c>
      <c r="G110" s="4">
        <f t="shared" si="2"/>
        <v>4499</v>
      </c>
    </row>
    <row r="111" spans="1:7" ht="74.25" customHeight="1">
      <c r="A111" s="1" t="s">
        <v>262</v>
      </c>
      <c r="B111" s="14" t="s">
        <v>180</v>
      </c>
      <c r="C111" s="11" t="s">
        <v>284</v>
      </c>
      <c r="D111" s="12">
        <v>4</v>
      </c>
      <c r="E111" s="3" t="s">
        <v>0</v>
      </c>
      <c r="F111" s="4">
        <v>1999</v>
      </c>
      <c r="G111" s="4">
        <f t="shared" si="2"/>
        <v>7996</v>
      </c>
    </row>
    <row r="112" ht="12.75">
      <c r="G112" s="2"/>
    </row>
    <row r="113" ht="12.75">
      <c r="G113" s="2">
        <f>SUM(G14:G112)</f>
        <v>71272.79999999999</v>
      </c>
    </row>
  </sheetData>
  <mergeCells count="1">
    <mergeCell ref="B10:D10"/>
  </mergeCells>
  <printOptions/>
  <pageMargins left="0.62" right="0.4" top="0.6" bottom="0.3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11"/>
  <sheetViews>
    <sheetView workbookViewId="0" topLeftCell="A1">
      <selection activeCell="G8" sqref="G8"/>
    </sheetView>
  </sheetViews>
  <sheetFormatPr defaultColWidth="9.140625" defaultRowHeight="12.75"/>
  <cols>
    <col min="1" max="1" width="5.140625" style="0" customWidth="1"/>
    <col min="2" max="2" width="36.421875" style="0" customWidth="1"/>
    <col min="3" max="3" width="16.140625" style="0" customWidth="1"/>
    <col min="4" max="4" width="19.7109375" style="0" customWidth="1"/>
    <col min="5" max="5" width="15.28125" style="0" customWidth="1"/>
  </cols>
  <sheetData>
    <row r="6" ht="12.75">
      <c r="B6" s="9" t="s">
        <v>317</v>
      </c>
    </row>
    <row r="8" spans="2:4" ht="33.75" customHeight="1">
      <c r="B8" s="18" t="s">
        <v>182</v>
      </c>
      <c r="C8" s="18"/>
      <c r="D8" s="18"/>
    </row>
    <row r="12" spans="2:4" ht="12.75">
      <c r="B12" s="8" t="s">
        <v>78</v>
      </c>
      <c r="C12" s="8" t="s">
        <v>79</v>
      </c>
      <c r="D12" s="8" t="s">
        <v>80</v>
      </c>
    </row>
    <row r="13" spans="1:4" ht="53.25" customHeight="1">
      <c r="A13" s="1" t="s">
        <v>83</v>
      </c>
      <c r="B13" s="14" t="s">
        <v>313</v>
      </c>
      <c r="C13" s="12">
        <v>25</v>
      </c>
      <c r="D13" s="12" t="s">
        <v>0</v>
      </c>
    </row>
    <row r="14" spans="1:4" ht="53.25" customHeight="1">
      <c r="A14" s="1" t="s">
        <v>84</v>
      </c>
      <c r="B14" s="14" t="s">
        <v>1</v>
      </c>
      <c r="C14" s="12">
        <v>4</v>
      </c>
      <c r="D14" s="12" t="s">
        <v>0</v>
      </c>
    </row>
    <row r="15" spans="1:4" ht="53.25" customHeight="1">
      <c r="A15" s="1" t="s">
        <v>85</v>
      </c>
      <c r="B15" s="14" t="s">
        <v>2</v>
      </c>
      <c r="C15" s="12">
        <v>2</v>
      </c>
      <c r="D15" s="12" t="s">
        <v>0</v>
      </c>
    </row>
    <row r="16" spans="1:4" ht="53.25" customHeight="1">
      <c r="A16" s="1" t="s">
        <v>86</v>
      </c>
      <c r="B16" s="14" t="s">
        <v>3</v>
      </c>
      <c r="C16" s="12">
        <v>2</v>
      </c>
      <c r="D16" s="12" t="s">
        <v>0</v>
      </c>
    </row>
    <row r="17" spans="1:4" ht="53.25" customHeight="1">
      <c r="A17" s="1" t="s">
        <v>87</v>
      </c>
      <c r="B17" s="14" t="s">
        <v>4</v>
      </c>
      <c r="C17" s="12">
        <v>4</v>
      </c>
      <c r="D17" s="12" t="s">
        <v>0</v>
      </c>
    </row>
    <row r="18" spans="1:4" ht="53.25" customHeight="1">
      <c r="A18" s="1" t="s">
        <v>88</v>
      </c>
      <c r="B18" s="14" t="s">
        <v>5</v>
      </c>
      <c r="C18" s="12">
        <v>4</v>
      </c>
      <c r="D18" s="12" t="s">
        <v>0</v>
      </c>
    </row>
    <row r="19" spans="1:4" ht="53.25" customHeight="1">
      <c r="A19" s="1" t="s">
        <v>89</v>
      </c>
      <c r="B19" s="14" t="s">
        <v>6</v>
      </c>
      <c r="C19" s="12">
        <v>1</v>
      </c>
      <c r="D19" s="12" t="s">
        <v>0</v>
      </c>
    </row>
    <row r="20" spans="1:4" ht="53.25" customHeight="1">
      <c r="A20" s="1" t="s">
        <v>90</v>
      </c>
      <c r="B20" s="14" t="s">
        <v>7</v>
      </c>
      <c r="C20" s="12">
        <v>1</v>
      </c>
      <c r="D20" s="12" t="s">
        <v>0</v>
      </c>
    </row>
    <row r="21" spans="1:4" ht="53.25" customHeight="1">
      <c r="A21" s="1" t="s">
        <v>91</v>
      </c>
      <c r="B21" s="14" t="s">
        <v>8</v>
      </c>
      <c r="C21" s="12">
        <v>1</v>
      </c>
      <c r="D21" s="12" t="s">
        <v>0</v>
      </c>
    </row>
    <row r="22" spans="1:4" ht="53.25" customHeight="1">
      <c r="A22" s="1" t="s">
        <v>92</v>
      </c>
      <c r="B22" s="14" t="s">
        <v>9</v>
      </c>
      <c r="C22" s="12">
        <v>3</v>
      </c>
      <c r="D22" s="12" t="s">
        <v>0</v>
      </c>
    </row>
    <row r="23" spans="1:4" ht="53.25" customHeight="1">
      <c r="A23" s="1" t="s">
        <v>93</v>
      </c>
      <c r="B23" s="14" t="s">
        <v>10</v>
      </c>
      <c r="C23" s="12">
        <v>1</v>
      </c>
      <c r="D23" s="12" t="s">
        <v>0</v>
      </c>
    </row>
    <row r="24" spans="1:4" ht="53.25" customHeight="1">
      <c r="A24" s="1" t="s">
        <v>94</v>
      </c>
      <c r="B24" s="14" t="s">
        <v>11</v>
      </c>
      <c r="C24" s="12">
        <v>2</v>
      </c>
      <c r="D24" s="12" t="s">
        <v>0</v>
      </c>
    </row>
    <row r="25" spans="1:4" ht="53.25" customHeight="1">
      <c r="A25" s="1" t="s">
        <v>95</v>
      </c>
      <c r="B25" s="14" t="s">
        <v>12</v>
      </c>
      <c r="C25" s="12">
        <v>4</v>
      </c>
      <c r="D25" s="12" t="s">
        <v>13</v>
      </c>
    </row>
    <row r="26" spans="1:4" ht="53.25" customHeight="1">
      <c r="A26" s="1" t="s">
        <v>96</v>
      </c>
      <c r="B26" s="14" t="s">
        <v>14</v>
      </c>
      <c r="C26" s="12">
        <v>4</v>
      </c>
      <c r="D26" s="12" t="s">
        <v>13</v>
      </c>
    </row>
    <row r="27" spans="1:4" ht="53.25" customHeight="1">
      <c r="A27" s="1" t="s">
        <v>97</v>
      </c>
      <c r="B27" s="14" t="s">
        <v>15</v>
      </c>
      <c r="C27" s="12">
        <v>4</v>
      </c>
      <c r="D27" s="12" t="s">
        <v>13</v>
      </c>
    </row>
    <row r="28" spans="1:4" ht="53.25" customHeight="1">
      <c r="A28" s="1" t="s">
        <v>98</v>
      </c>
      <c r="B28" s="14" t="s">
        <v>16</v>
      </c>
      <c r="C28" s="12">
        <v>4</v>
      </c>
      <c r="D28" s="12" t="s">
        <v>13</v>
      </c>
    </row>
    <row r="29" spans="1:4" ht="53.25" customHeight="1">
      <c r="A29" s="1" t="s">
        <v>99</v>
      </c>
      <c r="B29" s="14" t="s">
        <v>17</v>
      </c>
      <c r="C29" s="12">
        <v>4</v>
      </c>
      <c r="D29" s="12" t="s">
        <v>13</v>
      </c>
    </row>
    <row r="30" spans="1:4" ht="53.25" customHeight="1">
      <c r="A30" s="1" t="s">
        <v>100</v>
      </c>
      <c r="B30" s="14" t="s">
        <v>18</v>
      </c>
      <c r="C30" s="12">
        <v>4</v>
      </c>
      <c r="D30" s="12" t="s">
        <v>13</v>
      </c>
    </row>
    <row r="31" spans="1:4" ht="53.25" customHeight="1">
      <c r="A31" s="1" t="s">
        <v>101</v>
      </c>
      <c r="B31" s="14" t="s">
        <v>19</v>
      </c>
      <c r="C31" s="12">
        <v>4</v>
      </c>
      <c r="D31" s="12" t="s">
        <v>13</v>
      </c>
    </row>
    <row r="32" spans="1:4" ht="53.25" customHeight="1">
      <c r="A32" s="1" t="s">
        <v>102</v>
      </c>
      <c r="B32" s="14" t="s">
        <v>20</v>
      </c>
      <c r="C32" s="12">
        <v>4</v>
      </c>
      <c r="D32" s="12" t="s">
        <v>13</v>
      </c>
    </row>
    <row r="33" spans="1:4" ht="53.25" customHeight="1">
      <c r="A33" s="1" t="s">
        <v>103</v>
      </c>
      <c r="B33" s="14" t="s">
        <v>21</v>
      </c>
      <c r="C33" s="12">
        <v>4</v>
      </c>
      <c r="D33" s="12" t="s">
        <v>13</v>
      </c>
    </row>
    <row r="34" spans="1:4" ht="53.25" customHeight="1">
      <c r="A34" s="1" t="s">
        <v>104</v>
      </c>
      <c r="B34" s="14" t="s">
        <v>22</v>
      </c>
      <c r="C34" s="12">
        <v>4</v>
      </c>
      <c r="D34" s="12" t="s">
        <v>13</v>
      </c>
    </row>
    <row r="35" spans="1:4" ht="53.25" customHeight="1">
      <c r="A35" s="1" t="s">
        <v>105</v>
      </c>
      <c r="B35" s="14" t="s">
        <v>23</v>
      </c>
      <c r="C35" s="12">
        <v>4</v>
      </c>
      <c r="D35" s="12" t="s">
        <v>13</v>
      </c>
    </row>
    <row r="36" spans="1:4" ht="53.25" customHeight="1">
      <c r="A36" s="1" t="s">
        <v>106</v>
      </c>
      <c r="B36" s="14" t="s">
        <v>24</v>
      </c>
      <c r="C36" s="12">
        <v>4</v>
      </c>
      <c r="D36" s="12" t="s">
        <v>13</v>
      </c>
    </row>
    <row r="37" spans="1:4" ht="53.25" customHeight="1">
      <c r="A37" s="1" t="s">
        <v>107</v>
      </c>
      <c r="B37" s="14" t="s">
        <v>25</v>
      </c>
      <c r="C37" s="12">
        <v>16</v>
      </c>
      <c r="D37" s="12" t="s">
        <v>0</v>
      </c>
    </row>
    <row r="38" spans="1:4" ht="53.25" customHeight="1">
      <c r="A38" s="1" t="s">
        <v>108</v>
      </c>
      <c r="B38" s="14" t="s">
        <v>26</v>
      </c>
      <c r="C38" s="12">
        <v>4</v>
      </c>
      <c r="D38" s="12" t="s">
        <v>13</v>
      </c>
    </row>
    <row r="39" spans="1:4" ht="53.25" customHeight="1">
      <c r="A39" s="1" t="s">
        <v>109</v>
      </c>
      <c r="B39" s="14" t="s">
        <v>27</v>
      </c>
      <c r="C39" s="12">
        <v>4</v>
      </c>
      <c r="D39" s="12" t="s">
        <v>13</v>
      </c>
    </row>
    <row r="40" spans="1:4" ht="53.25" customHeight="1">
      <c r="A40" s="1" t="s">
        <v>110</v>
      </c>
      <c r="B40" s="14" t="s">
        <v>28</v>
      </c>
      <c r="C40" s="12">
        <v>4</v>
      </c>
      <c r="D40" s="12" t="s">
        <v>13</v>
      </c>
    </row>
    <row r="41" spans="1:4" ht="53.25" customHeight="1">
      <c r="A41" s="1" t="s">
        <v>111</v>
      </c>
      <c r="B41" s="14" t="s">
        <v>29</v>
      </c>
      <c r="C41" s="12">
        <v>40</v>
      </c>
      <c r="D41" s="12" t="s">
        <v>13</v>
      </c>
    </row>
    <row r="42" spans="1:4" ht="53.25" customHeight="1">
      <c r="A42" s="1" t="s">
        <v>112</v>
      </c>
      <c r="B42" s="14" t="s">
        <v>30</v>
      </c>
      <c r="C42" s="12">
        <v>4</v>
      </c>
      <c r="D42" s="12" t="s">
        <v>13</v>
      </c>
    </row>
    <row r="43" spans="1:4" ht="53.25" customHeight="1">
      <c r="A43" s="1" t="s">
        <v>113</v>
      </c>
      <c r="B43" s="14" t="s">
        <v>31</v>
      </c>
      <c r="C43" s="12">
        <v>4</v>
      </c>
      <c r="D43" s="12" t="s">
        <v>13</v>
      </c>
    </row>
    <row r="44" spans="1:4" ht="53.25" customHeight="1">
      <c r="A44" s="1" t="s">
        <v>114</v>
      </c>
      <c r="B44" s="14" t="s">
        <v>32</v>
      </c>
      <c r="C44" s="12">
        <v>40</v>
      </c>
      <c r="D44" s="12" t="s">
        <v>13</v>
      </c>
    </row>
    <row r="45" spans="1:4" ht="53.25" customHeight="1">
      <c r="A45" s="1" t="s">
        <v>115</v>
      </c>
      <c r="B45" s="14" t="s">
        <v>33</v>
      </c>
      <c r="C45" s="12">
        <v>32</v>
      </c>
      <c r="D45" s="12" t="s">
        <v>34</v>
      </c>
    </row>
    <row r="46" spans="1:4" ht="53.25" customHeight="1">
      <c r="A46" s="1" t="s">
        <v>116</v>
      </c>
      <c r="B46" s="14" t="s">
        <v>35</v>
      </c>
      <c r="C46" s="12">
        <v>32</v>
      </c>
      <c r="D46" s="12" t="s">
        <v>34</v>
      </c>
    </row>
    <row r="47" spans="1:4" ht="53.25" customHeight="1">
      <c r="A47" s="1" t="s">
        <v>117</v>
      </c>
      <c r="B47" s="14" t="s">
        <v>36</v>
      </c>
      <c r="C47" s="12">
        <v>16</v>
      </c>
      <c r="D47" s="12" t="s">
        <v>34</v>
      </c>
    </row>
    <row r="48" spans="1:4" ht="53.25" customHeight="1">
      <c r="A48" s="1" t="s">
        <v>118</v>
      </c>
      <c r="B48" s="14" t="s">
        <v>37</v>
      </c>
      <c r="C48" s="12">
        <v>12</v>
      </c>
      <c r="D48" s="12" t="s">
        <v>34</v>
      </c>
    </row>
    <row r="49" spans="1:4" ht="53.25" customHeight="1">
      <c r="A49" s="1" t="s">
        <v>119</v>
      </c>
      <c r="B49" s="14" t="s">
        <v>38</v>
      </c>
      <c r="C49" s="12">
        <v>4</v>
      </c>
      <c r="D49" s="12" t="s">
        <v>13</v>
      </c>
    </row>
    <row r="50" spans="1:4" ht="53.25" customHeight="1">
      <c r="A50" s="1" t="s">
        <v>120</v>
      </c>
      <c r="B50" s="14" t="s">
        <v>39</v>
      </c>
      <c r="C50" s="12">
        <v>4</v>
      </c>
      <c r="D50" s="12" t="s">
        <v>13</v>
      </c>
    </row>
    <row r="51" spans="1:4" ht="53.25" customHeight="1">
      <c r="A51" s="1" t="s">
        <v>121</v>
      </c>
      <c r="B51" s="14" t="s">
        <v>40</v>
      </c>
      <c r="C51" s="12">
        <v>4</v>
      </c>
      <c r="D51" s="12" t="s">
        <v>13</v>
      </c>
    </row>
    <row r="52" spans="1:4" ht="53.25" customHeight="1">
      <c r="A52" s="1" t="s">
        <v>122</v>
      </c>
      <c r="B52" s="14" t="s">
        <v>41</v>
      </c>
      <c r="C52" s="12">
        <v>4</v>
      </c>
      <c r="D52" s="12" t="s">
        <v>13</v>
      </c>
    </row>
    <row r="53" spans="1:4" ht="53.25" customHeight="1">
      <c r="A53" s="1" t="s">
        <v>123</v>
      </c>
      <c r="B53" s="14" t="s">
        <v>42</v>
      </c>
      <c r="C53" s="12">
        <v>4</v>
      </c>
      <c r="D53" s="12" t="s">
        <v>13</v>
      </c>
    </row>
    <row r="54" spans="1:4" ht="53.25" customHeight="1">
      <c r="A54" s="1" t="s">
        <v>124</v>
      </c>
      <c r="B54" s="14" t="s">
        <v>43</v>
      </c>
      <c r="C54" s="12">
        <v>4</v>
      </c>
      <c r="D54" s="12" t="s">
        <v>13</v>
      </c>
    </row>
    <row r="55" spans="1:4" ht="53.25" customHeight="1">
      <c r="A55" s="1" t="s">
        <v>125</v>
      </c>
      <c r="B55" s="14" t="s">
        <v>44</v>
      </c>
      <c r="C55" s="12">
        <v>4</v>
      </c>
      <c r="D55" s="12" t="s">
        <v>13</v>
      </c>
    </row>
    <row r="56" spans="1:4" ht="53.25" customHeight="1">
      <c r="A56" s="1" t="s">
        <v>126</v>
      </c>
      <c r="B56" s="14" t="s">
        <v>45</v>
      </c>
      <c r="C56" s="12">
        <v>4</v>
      </c>
      <c r="D56" s="12" t="s">
        <v>13</v>
      </c>
    </row>
    <row r="57" spans="1:4" ht="53.25" customHeight="1">
      <c r="A57" s="1" t="s">
        <v>127</v>
      </c>
      <c r="B57" s="14" t="s">
        <v>46</v>
      </c>
      <c r="C57" s="12">
        <v>4</v>
      </c>
      <c r="D57" s="12" t="s">
        <v>13</v>
      </c>
    </row>
    <row r="58" spans="1:4" ht="53.25" customHeight="1">
      <c r="A58" s="1" t="s">
        <v>128</v>
      </c>
      <c r="B58" s="14" t="s">
        <v>47</v>
      </c>
      <c r="C58" s="12">
        <v>4</v>
      </c>
      <c r="D58" s="12" t="s">
        <v>13</v>
      </c>
    </row>
    <row r="59" spans="1:4" ht="53.25" customHeight="1">
      <c r="A59" s="1" t="s">
        <v>129</v>
      </c>
      <c r="B59" s="14" t="s">
        <v>48</v>
      </c>
      <c r="C59" s="12">
        <v>4</v>
      </c>
      <c r="D59" s="12" t="s">
        <v>13</v>
      </c>
    </row>
    <row r="60" spans="1:4" ht="53.25" customHeight="1">
      <c r="A60" s="1" t="s">
        <v>130</v>
      </c>
      <c r="B60" s="14" t="s">
        <v>49</v>
      </c>
      <c r="C60" s="12">
        <v>4</v>
      </c>
      <c r="D60" s="12" t="s">
        <v>13</v>
      </c>
    </row>
    <row r="61" spans="1:4" ht="53.25" customHeight="1">
      <c r="A61" s="1" t="s">
        <v>131</v>
      </c>
      <c r="B61" s="14" t="s">
        <v>50</v>
      </c>
      <c r="C61" s="12">
        <v>4</v>
      </c>
      <c r="D61" s="12" t="s">
        <v>13</v>
      </c>
    </row>
    <row r="62" spans="1:4" ht="53.25" customHeight="1">
      <c r="A62" s="1" t="s">
        <v>132</v>
      </c>
      <c r="B62" s="14" t="s">
        <v>51</v>
      </c>
      <c r="C62" s="12">
        <v>4</v>
      </c>
      <c r="D62" s="12" t="s">
        <v>13</v>
      </c>
    </row>
    <row r="63" spans="1:4" ht="53.25" customHeight="1">
      <c r="A63" s="1" t="s">
        <v>133</v>
      </c>
      <c r="B63" s="14" t="s">
        <v>52</v>
      </c>
      <c r="C63" s="12">
        <v>4</v>
      </c>
      <c r="D63" s="12" t="s">
        <v>13</v>
      </c>
    </row>
    <row r="64" spans="1:4" ht="53.25" customHeight="1">
      <c r="A64" s="1" t="s">
        <v>134</v>
      </c>
      <c r="B64" s="14" t="s">
        <v>53</v>
      </c>
      <c r="C64" s="12">
        <v>12</v>
      </c>
      <c r="D64" s="12" t="s">
        <v>13</v>
      </c>
    </row>
    <row r="65" spans="1:4" ht="53.25" customHeight="1">
      <c r="A65" s="1" t="s">
        <v>135</v>
      </c>
      <c r="B65" s="14" t="s">
        <v>308</v>
      </c>
      <c r="C65" s="12">
        <v>24</v>
      </c>
      <c r="D65" s="12" t="s">
        <v>13</v>
      </c>
    </row>
    <row r="66" spans="1:4" ht="53.25" customHeight="1">
      <c r="A66" s="1" t="s">
        <v>136</v>
      </c>
      <c r="B66" s="14" t="s">
        <v>54</v>
      </c>
      <c r="C66" s="12">
        <v>16</v>
      </c>
      <c r="D66" s="12" t="s">
        <v>13</v>
      </c>
    </row>
    <row r="67" spans="1:4" ht="53.25" customHeight="1">
      <c r="A67" s="1" t="s">
        <v>137</v>
      </c>
      <c r="B67" s="14" t="s">
        <v>55</v>
      </c>
      <c r="C67" s="12">
        <v>12</v>
      </c>
      <c r="D67" s="12" t="s">
        <v>13</v>
      </c>
    </row>
    <row r="68" spans="1:4" ht="53.25" customHeight="1">
      <c r="A68" s="1" t="s">
        <v>138</v>
      </c>
      <c r="B68" s="14" t="s">
        <v>56</v>
      </c>
      <c r="C68" s="12">
        <v>4</v>
      </c>
      <c r="D68" s="12" t="s">
        <v>13</v>
      </c>
    </row>
    <row r="69" spans="1:4" ht="53.25" customHeight="1">
      <c r="A69" s="1" t="s">
        <v>139</v>
      </c>
      <c r="B69" s="14" t="s">
        <v>57</v>
      </c>
      <c r="C69" s="12">
        <v>4</v>
      </c>
      <c r="D69" s="12" t="s">
        <v>13</v>
      </c>
    </row>
    <row r="70" spans="1:4" ht="53.25" customHeight="1">
      <c r="A70" s="1" t="s">
        <v>140</v>
      </c>
      <c r="B70" s="14" t="s">
        <v>58</v>
      </c>
      <c r="C70" s="12">
        <v>4</v>
      </c>
      <c r="D70" s="12" t="s">
        <v>13</v>
      </c>
    </row>
    <row r="71" spans="1:4" ht="53.25" customHeight="1">
      <c r="A71" s="1" t="s">
        <v>141</v>
      </c>
      <c r="B71" s="14" t="s">
        <v>59</v>
      </c>
      <c r="C71" s="12">
        <v>4</v>
      </c>
      <c r="D71" s="12" t="s">
        <v>13</v>
      </c>
    </row>
    <row r="72" spans="1:4" ht="53.25" customHeight="1">
      <c r="A72" s="1" t="s">
        <v>142</v>
      </c>
      <c r="B72" s="14" t="s">
        <v>60</v>
      </c>
      <c r="C72" s="12">
        <v>4</v>
      </c>
      <c r="D72" s="12" t="s">
        <v>13</v>
      </c>
    </row>
    <row r="73" spans="1:4" ht="53.25" customHeight="1">
      <c r="A73" s="1" t="s">
        <v>143</v>
      </c>
      <c r="B73" s="14" t="s">
        <v>61</v>
      </c>
      <c r="C73" s="13">
        <v>100</v>
      </c>
      <c r="D73" s="13" t="s">
        <v>62</v>
      </c>
    </row>
    <row r="74" spans="1:4" ht="53.25" customHeight="1">
      <c r="A74" s="1" t="s">
        <v>144</v>
      </c>
      <c r="B74" s="14" t="s">
        <v>63</v>
      </c>
      <c r="C74" s="13">
        <v>100</v>
      </c>
      <c r="D74" s="13" t="s">
        <v>62</v>
      </c>
    </row>
    <row r="75" spans="1:4" ht="53.25" customHeight="1">
      <c r="A75" s="1" t="s">
        <v>145</v>
      </c>
      <c r="B75" s="14" t="s">
        <v>64</v>
      </c>
      <c r="C75" s="13">
        <v>500</v>
      </c>
      <c r="D75" s="13" t="s">
        <v>0</v>
      </c>
    </row>
    <row r="76" spans="1:4" ht="53.25" customHeight="1">
      <c r="A76" s="1" t="s">
        <v>146</v>
      </c>
      <c r="B76" s="14" t="s">
        <v>65</v>
      </c>
      <c r="C76" s="13">
        <v>500</v>
      </c>
      <c r="D76" s="13" t="s">
        <v>0</v>
      </c>
    </row>
    <row r="77" spans="1:4" ht="53.25" customHeight="1">
      <c r="A77" s="1" t="s">
        <v>147</v>
      </c>
      <c r="B77" s="14" t="s">
        <v>66</v>
      </c>
      <c r="C77" s="13">
        <v>500</v>
      </c>
      <c r="D77" s="13" t="s">
        <v>0</v>
      </c>
    </row>
    <row r="78" spans="1:4" ht="53.25" customHeight="1">
      <c r="A78" s="1" t="s">
        <v>148</v>
      </c>
      <c r="B78" s="14" t="s">
        <v>67</v>
      </c>
      <c r="C78" s="13">
        <v>200</v>
      </c>
      <c r="D78" s="13" t="s">
        <v>0</v>
      </c>
    </row>
    <row r="79" spans="1:4" ht="53.25" customHeight="1">
      <c r="A79" s="1" t="s">
        <v>149</v>
      </c>
      <c r="B79" s="14" t="s">
        <v>68</v>
      </c>
      <c r="C79" s="13">
        <v>100</v>
      </c>
      <c r="D79" s="13" t="s">
        <v>0</v>
      </c>
    </row>
    <row r="80" spans="1:4" ht="53.25" customHeight="1">
      <c r="A80" s="1" t="s">
        <v>150</v>
      </c>
      <c r="B80" s="14" t="s">
        <v>69</v>
      </c>
      <c r="C80" s="13">
        <v>100</v>
      </c>
      <c r="D80" s="13" t="s">
        <v>62</v>
      </c>
    </row>
    <row r="81" spans="1:4" ht="53.25" customHeight="1">
      <c r="A81" s="1" t="s">
        <v>151</v>
      </c>
      <c r="B81" s="14" t="s">
        <v>70</v>
      </c>
      <c r="C81" s="13">
        <v>200</v>
      </c>
      <c r="D81" s="13" t="s">
        <v>0</v>
      </c>
    </row>
    <row r="82" spans="1:4" ht="53.25" customHeight="1">
      <c r="A82" s="1" t="s">
        <v>152</v>
      </c>
      <c r="B82" s="14" t="s">
        <v>71</v>
      </c>
      <c r="C82" s="13">
        <v>100</v>
      </c>
      <c r="D82" s="13" t="s">
        <v>0</v>
      </c>
    </row>
    <row r="83" spans="1:4" ht="53.25" customHeight="1">
      <c r="A83" s="1" t="s">
        <v>153</v>
      </c>
      <c r="B83" s="14" t="s">
        <v>72</v>
      </c>
      <c r="C83" s="13">
        <v>100</v>
      </c>
      <c r="D83" s="13" t="s">
        <v>0</v>
      </c>
    </row>
    <row r="84" spans="1:4" ht="53.25" customHeight="1">
      <c r="A84" s="1" t="s">
        <v>154</v>
      </c>
      <c r="B84" s="14" t="s">
        <v>73</v>
      </c>
      <c r="C84" s="13">
        <v>500</v>
      </c>
      <c r="D84" s="13" t="s">
        <v>0</v>
      </c>
    </row>
    <row r="85" spans="1:4" ht="53.25" customHeight="1">
      <c r="A85" s="1" t="s">
        <v>155</v>
      </c>
      <c r="B85" s="14" t="s">
        <v>74</v>
      </c>
      <c r="C85" s="13">
        <v>200</v>
      </c>
      <c r="D85" s="13" t="s">
        <v>0</v>
      </c>
    </row>
    <row r="86" spans="1:4" ht="53.25" customHeight="1">
      <c r="A86" s="1" t="s">
        <v>156</v>
      </c>
      <c r="B86" s="14" t="s">
        <v>75</v>
      </c>
      <c r="C86" s="13">
        <v>100</v>
      </c>
      <c r="D86" s="13" t="s">
        <v>0</v>
      </c>
    </row>
    <row r="87" spans="1:4" ht="53.25" customHeight="1">
      <c r="A87" s="1" t="s">
        <v>157</v>
      </c>
      <c r="B87" s="14" t="s">
        <v>76</v>
      </c>
      <c r="C87" s="13">
        <v>100</v>
      </c>
      <c r="D87" s="13" t="s">
        <v>0</v>
      </c>
    </row>
    <row r="88" spans="1:4" ht="53.25" customHeight="1">
      <c r="A88" s="1" t="s">
        <v>158</v>
      </c>
      <c r="B88" s="14" t="s">
        <v>77</v>
      </c>
      <c r="C88" s="13">
        <v>100</v>
      </c>
      <c r="D88" s="13" t="s">
        <v>62</v>
      </c>
    </row>
    <row r="89" spans="1:4" ht="53.25" customHeight="1">
      <c r="A89" s="1" t="s">
        <v>241</v>
      </c>
      <c r="B89" s="14" t="s">
        <v>159</v>
      </c>
      <c r="C89" s="12">
        <v>4</v>
      </c>
      <c r="D89" s="12" t="s">
        <v>0</v>
      </c>
    </row>
    <row r="90" spans="1:4" ht="53.25" customHeight="1">
      <c r="A90" s="1" t="s">
        <v>242</v>
      </c>
      <c r="B90" s="14" t="s">
        <v>160</v>
      </c>
      <c r="C90" s="12">
        <v>4</v>
      </c>
      <c r="D90" s="12" t="s">
        <v>0</v>
      </c>
    </row>
    <row r="91" spans="1:4" ht="53.25" customHeight="1">
      <c r="A91" s="1" t="s">
        <v>243</v>
      </c>
      <c r="B91" s="14" t="s">
        <v>161</v>
      </c>
      <c r="C91" s="12">
        <v>4</v>
      </c>
      <c r="D91" s="12" t="s">
        <v>0</v>
      </c>
    </row>
    <row r="92" spans="1:4" ht="53.25" customHeight="1">
      <c r="A92" s="1" t="s">
        <v>244</v>
      </c>
      <c r="B92" s="14" t="s">
        <v>162</v>
      </c>
      <c r="C92" s="12">
        <v>4</v>
      </c>
      <c r="D92" s="12" t="s">
        <v>0</v>
      </c>
    </row>
    <row r="93" spans="1:4" ht="53.25" customHeight="1">
      <c r="A93" s="1" t="s">
        <v>245</v>
      </c>
      <c r="B93" s="14" t="s">
        <v>163</v>
      </c>
      <c r="C93" s="12">
        <v>8</v>
      </c>
      <c r="D93" s="12" t="s">
        <v>0</v>
      </c>
    </row>
    <row r="94" spans="1:4" ht="53.25" customHeight="1">
      <c r="A94" s="1" t="s">
        <v>246</v>
      </c>
      <c r="B94" s="14" t="s">
        <v>164</v>
      </c>
      <c r="C94" s="12">
        <v>4</v>
      </c>
      <c r="D94" s="12" t="s">
        <v>0</v>
      </c>
    </row>
    <row r="95" spans="1:4" ht="53.25" customHeight="1">
      <c r="A95" s="1" t="s">
        <v>247</v>
      </c>
      <c r="B95" s="14" t="s">
        <v>165</v>
      </c>
      <c r="C95" s="12">
        <v>4</v>
      </c>
      <c r="D95" s="12" t="s">
        <v>0</v>
      </c>
    </row>
    <row r="96" spans="1:4" ht="53.25" customHeight="1">
      <c r="A96" s="1" t="s">
        <v>248</v>
      </c>
      <c r="B96" s="14" t="s">
        <v>166</v>
      </c>
      <c r="C96" s="12">
        <v>4</v>
      </c>
      <c r="D96" s="12" t="s">
        <v>0</v>
      </c>
    </row>
    <row r="97" spans="1:4" ht="53.25" customHeight="1">
      <c r="A97" s="1" t="s">
        <v>249</v>
      </c>
      <c r="B97" s="14" t="s">
        <v>167</v>
      </c>
      <c r="C97" s="12">
        <v>4</v>
      </c>
      <c r="D97" s="12" t="s">
        <v>0</v>
      </c>
    </row>
    <row r="98" spans="1:4" ht="53.25" customHeight="1">
      <c r="A98" s="1" t="s">
        <v>250</v>
      </c>
      <c r="B98" s="14" t="s">
        <v>168</v>
      </c>
      <c r="C98" s="12">
        <v>4</v>
      </c>
      <c r="D98" s="12" t="s">
        <v>0</v>
      </c>
    </row>
    <row r="99" spans="1:4" ht="53.25" customHeight="1">
      <c r="A99" s="1" t="s">
        <v>251</v>
      </c>
      <c r="B99" s="14" t="s">
        <v>169</v>
      </c>
      <c r="C99" s="12">
        <v>4</v>
      </c>
      <c r="D99" s="12" t="s">
        <v>0</v>
      </c>
    </row>
    <row r="100" spans="1:4" ht="53.25" customHeight="1">
      <c r="A100" s="1" t="s">
        <v>252</v>
      </c>
      <c r="B100" s="14" t="s">
        <v>170</v>
      </c>
      <c r="C100" s="12">
        <v>4</v>
      </c>
      <c r="D100" s="12" t="s">
        <v>0</v>
      </c>
    </row>
    <row r="101" spans="1:4" ht="53.25" customHeight="1">
      <c r="A101" s="1" t="s">
        <v>253</v>
      </c>
      <c r="B101" s="14" t="s">
        <v>171</v>
      </c>
      <c r="C101" s="12">
        <v>4</v>
      </c>
      <c r="D101" s="12" t="s">
        <v>0</v>
      </c>
    </row>
    <row r="102" spans="1:4" ht="53.25" customHeight="1">
      <c r="A102" s="1" t="s">
        <v>254</v>
      </c>
      <c r="B102" s="14" t="s">
        <v>172</v>
      </c>
      <c r="C102" s="12">
        <v>4</v>
      </c>
      <c r="D102" s="12" t="s">
        <v>0</v>
      </c>
    </row>
    <row r="103" spans="1:4" ht="53.25" customHeight="1">
      <c r="A103" s="1" t="s">
        <v>255</v>
      </c>
      <c r="B103" s="14" t="s">
        <v>173</v>
      </c>
      <c r="C103" s="12">
        <v>4</v>
      </c>
      <c r="D103" s="12" t="s">
        <v>0</v>
      </c>
    </row>
    <row r="104" spans="1:4" ht="53.25" customHeight="1">
      <c r="A104" s="1" t="s">
        <v>256</v>
      </c>
      <c r="B104" s="14" t="s">
        <v>174</v>
      </c>
      <c r="C104" s="12">
        <v>4</v>
      </c>
      <c r="D104" s="12" t="s">
        <v>0</v>
      </c>
    </row>
    <row r="105" spans="1:4" ht="53.25" customHeight="1">
      <c r="A105" s="1" t="s">
        <v>257</v>
      </c>
      <c r="B105" s="14" t="s">
        <v>175</v>
      </c>
      <c r="C105" s="12">
        <v>4</v>
      </c>
      <c r="D105" s="12" t="s">
        <v>0</v>
      </c>
    </row>
    <row r="106" spans="1:4" ht="53.25" customHeight="1">
      <c r="A106" s="1" t="s">
        <v>258</v>
      </c>
      <c r="B106" s="14" t="s">
        <v>176</v>
      </c>
      <c r="C106" s="12">
        <v>4</v>
      </c>
      <c r="D106" s="12" t="s">
        <v>0</v>
      </c>
    </row>
    <row r="107" spans="1:4" ht="53.25" customHeight="1">
      <c r="A107" s="1" t="s">
        <v>259</v>
      </c>
      <c r="B107" s="14" t="s">
        <v>177</v>
      </c>
      <c r="C107" s="12">
        <v>40</v>
      </c>
      <c r="D107" s="12" t="s">
        <v>0</v>
      </c>
    </row>
    <row r="108" spans="1:4" ht="53.25" customHeight="1">
      <c r="A108" s="1" t="s">
        <v>260</v>
      </c>
      <c r="B108" s="14" t="s">
        <v>178</v>
      </c>
      <c r="C108" s="12">
        <v>40</v>
      </c>
      <c r="D108" s="12" t="s">
        <v>0</v>
      </c>
    </row>
    <row r="109" spans="1:4" ht="53.25" customHeight="1">
      <c r="A109" s="1" t="s">
        <v>261</v>
      </c>
      <c r="B109" s="14" t="s">
        <v>179</v>
      </c>
      <c r="C109" s="12">
        <v>1</v>
      </c>
      <c r="D109" s="12" t="s">
        <v>0</v>
      </c>
    </row>
    <row r="110" spans="1:4" ht="53.25" customHeight="1">
      <c r="A110" s="1" t="s">
        <v>262</v>
      </c>
      <c r="B110" s="14" t="s">
        <v>180</v>
      </c>
      <c r="C110" s="12">
        <v>4</v>
      </c>
      <c r="D110" s="12" t="s">
        <v>0</v>
      </c>
    </row>
    <row r="111" spans="2:4" ht="12.75">
      <c r="B111" s="15"/>
      <c r="C111" s="9"/>
      <c r="D111" s="17"/>
    </row>
  </sheetData>
  <mergeCells count="1">
    <mergeCell ref="B8:D8"/>
  </mergeCells>
  <printOptions/>
  <pageMargins left="0.75" right="0.23" top="0.3" bottom="0.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E24"/>
  <sheetViews>
    <sheetView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28.28125" style="0" customWidth="1"/>
    <col min="3" max="3" width="16.28125" style="0" customWidth="1"/>
    <col min="4" max="4" width="19.57421875" style="0" customWidth="1"/>
  </cols>
  <sheetData>
    <row r="7" ht="12.75">
      <c r="B7" s="9" t="s">
        <v>314</v>
      </c>
    </row>
    <row r="8" ht="9" customHeight="1"/>
    <row r="9" spans="2:4" ht="39.75" customHeight="1">
      <c r="B9" s="18" t="s">
        <v>182</v>
      </c>
      <c r="C9" s="18"/>
      <c r="D9" s="18"/>
    </row>
    <row r="11" spans="2:4" ht="12.75">
      <c r="B11" s="8" t="s">
        <v>78</v>
      </c>
      <c r="C11" s="8" t="s">
        <v>79</v>
      </c>
      <c r="D11" s="8" t="s">
        <v>80</v>
      </c>
    </row>
    <row r="12" spans="1:5" ht="30" customHeight="1">
      <c r="A12" s="1" t="s">
        <v>83</v>
      </c>
      <c r="B12" s="14" t="s">
        <v>61</v>
      </c>
      <c r="C12" s="13">
        <v>200</v>
      </c>
      <c r="D12" s="13" t="s">
        <v>62</v>
      </c>
      <c r="E12" s="5"/>
    </row>
    <row r="13" spans="1:5" ht="30" customHeight="1">
      <c r="A13" s="1" t="s">
        <v>84</v>
      </c>
      <c r="B13" s="14" t="s">
        <v>63</v>
      </c>
      <c r="C13" s="13">
        <v>100</v>
      </c>
      <c r="D13" s="13" t="s">
        <v>62</v>
      </c>
      <c r="E13" s="5"/>
    </row>
    <row r="14" spans="1:5" ht="30" customHeight="1">
      <c r="A14" s="1" t="s">
        <v>85</v>
      </c>
      <c r="B14" s="14" t="s">
        <v>315</v>
      </c>
      <c r="C14" s="13">
        <v>500</v>
      </c>
      <c r="D14" s="13" t="s">
        <v>0</v>
      </c>
      <c r="E14" s="5"/>
    </row>
    <row r="15" spans="1:5" ht="30" customHeight="1">
      <c r="A15" s="1" t="s">
        <v>86</v>
      </c>
      <c r="B15" s="14" t="s">
        <v>65</v>
      </c>
      <c r="C15" s="13">
        <v>500</v>
      </c>
      <c r="D15" s="13" t="s">
        <v>0</v>
      </c>
      <c r="E15" s="5"/>
    </row>
    <row r="16" spans="1:5" ht="30" customHeight="1">
      <c r="A16" s="1" t="s">
        <v>87</v>
      </c>
      <c r="B16" s="14" t="s">
        <v>66</v>
      </c>
      <c r="C16" s="13">
        <v>500</v>
      </c>
      <c r="D16" s="13" t="s">
        <v>0</v>
      </c>
      <c r="E16" s="5"/>
    </row>
    <row r="17" spans="1:5" ht="30" customHeight="1">
      <c r="A17" s="1" t="s">
        <v>88</v>
      </c>
      <c r="B17" s="14" t="s">
        <v>67</v>
      </c>
      <c r="C17" s="13">
        <v>300</v>
      </c>
      <c r="D17" s="13" t="s">
        <v>0</v>
      </c>
      <c r="E17" s="5"/>
    </row>
    <row r="18" spans="1:5" ht="30" customHeight="1">
      <c r="A18" s="1" t="s">
        <v>89</v>
      </c>
      <c r="B18" s="14" t="s">
        <v>68</v>
      </c>
      <c r="C18" s="13">
        <v>100</v>
      </c>
      <c r="D18" s="13" t="s">
        <v>0</v>
      </c>
      <c r="E18" s="5"/>
    </row>
    <row r="19" spans="1:5" ht="30" customHeight="1">
      <c r="A19" s="1" t="s">
        <v>90</v>
      </c>
      <c r="B19" s="14" t="s">
        <v>70</v>
      </c>
      <c r="C19" s="13">
        <v>300</v>
      </c>
      <c r="D19" s="13" t="s">
        <v>0</v>
      </c>
      <c r="E19" s="5"/>
    </row>
    <row r="20" spans="1:5" ht="30" customHeight="1">
      <c r="A20" s="1" t="s">
        <v>91</v>
      </c>
      <c r="B20" s="14" t="s">
        <v>72</v>
      </c>
      <c r="C20" s="13">
        <v>100</v>
      </c>
      <c r="D20" s="13" t="s">
        <v>0</v>
      </c>
      <c r="E20" s="5"/>
    </row>
    <row r="21" spans="1:5" ht="30" customHeight="1">
      <c r="A21" s="1" t="s">
        <v>92</v>
      </c>
      <c r="B21" s="14" t="s">
        <v>73</v>
      </c>
      <c r="C21" s="13">
        <v>500</v>
      </c>
      <c r="D21" s="13" t="s">
        <v>0</v>
      </c>
      <c r="E21" s="5"/>
    </row>
    <row r="22" spans="1:5" ht="30" customHeight="1">
      <c r="A22" s="1" t="s">
        <v>93</v>
      </c>
      <c r="B22" s="14" t="s">
        <v>75</v>
      </c>
      <c r="C22" s="13">
        <v>100</v>
      </c>
      <c r="D22" s="13" t="s">
        <v>0</v>
      </c>
      <c r="E22" s="5"/>
    </row>
    <row r="23" spans="1:5" ht="30" customHeight="1">
      <c r="A23" s="1" t="s">
        <v>94</v>
      </c>
      <c r="B23" s="14" t="s">
        <v>316</v>
      </c>
      <c r="C23" s="13">
        <v>100</v>
      </c>
      <c r="D23" s="13" t="s">
        <v>0</v>
      </c>
      <c r="E23" s="5"/>
    </row>
    <row r="24" spans="2:4" ht="12.75">
      <c r="B24" s="15"/>
      <c r="D24" s="16"/>
    </row>
  </sheetData>
  <mergeCells count="1">
    <mergeCell ref="B9:D9"/>
  </mergeCells>
  <printOptions/>
  <pageMargins left="0.51" right="0.1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2008-09-03T13:34:19Z</cp:lastPrinted>
  <dcterms:created xsi:type="dcterms:W3CDTF">2008-06-09T12:11:31Z</dcterms:created>
  <dcterms:modified xsi:type="dcterms:W3CDTF">2008-09-08T06:52:30Z</dcterms:modified>
  <cp:category/>
  <cp:version/>
  <cp:contentType/>
  <cp:contentStatus/>
</cp:coreProperties>
</file>