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6-dotacje poz. - pomoc" sheetId="1" r:id="rId1"/>
  </sheets>
  <definedNames>
    <definedName name="_xlnm.Print_Area" localSheetId="0">'6-dotacje poz. - pomoc'!$A$1:$G$24</definedName>
  </definedNames>
  <calcPr fullCalcOnLoad="1" fullPrecision="0"/>
</workbook>
</file>

<file path=xl/sharedStrings.xml><?xml version="1.0" encoding="utf-8"?>
<sst xmlns="http://schemas.openxmlformats.org/spreadsheetml/2006/main" count="35" uniqueCount="20">
  <si>
    <t>Realizacja
6:5</t>
  </si>
  <si>
    <t>Poz.</t>
  </si>
  <si>
    <t>w zł</t>
  </si>
  <si>
    <t>x</t>
  </si>
  <si>
    <t>Wykonanie</t>
  </si>
  <si>
    <t>1.4.5. Dotacje celowe na pomoc finansową 
          dla powiatu polickiego.</t>
  </si>
  <si>
    <t>2.</t>
  </si>
  <si>
    <t>1.</t>
  </si>
  <si>
    <t xml:space="preserve"> </t>
  </si>
  <si>
    <t>Plan</t>
  </si>
  <si>
    <t>Dział</t>
  </si>
  <si>
    <t>RAZEM</t>
  </si>
  <si>
    <t>Rozdział</t>
  </si>
  <si>
    <t>1.4.4. Dotacje celowe na pomoc finansową 
          dla województwa zachodniopomorskiego.</t>
  </si>
  <si>
    <t>Nazwa zadania</t>
  </si>
  <si>
    <t>Studium wykonalności dla obwodnicy zachodniej miasta Szczecina i przeprawy przez Odrę:</t>
  </si>
  <si>
    <t>(dotacja na wydatki bieżące)</t>
  </si>
  <si>
    <t>Częściowa modernizacja ciągów pieszo-jezdnych                w ul. Piastów w Policach:</t>
  </si>
  <si>
    <t>(dotacja na wydatki inwestycyjne)</t>
  </si>
  <si>
    <t>Remont pływalni, a w szczególności remont basenu: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</si>
</sst>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  <numFmt numFmtId="185" formatCode="0.000%"/>
  </numFmts>
  <fonts count="48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10" fontId="0" fillId="0" borderId="10" xfId="54" applyNumberFormat="1" applyFont="1" applyBorder="1" applyAlignment="1">
      <alignment/>
    </xf>
    <xf numFmtId="10" fontId="0" fillId="0" borderId="10" xfId="54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0" fontId="0" fillId="0" borderId="20" xfId="0" applyFont="1" applyBorder="1" applyAlignment="1">
      <alignment horizontal="center" vertical="top"/>
    </xf>
    <xf numFmtId="0" fontId="0" fillId="0" borderId="11" xfId="0" applyFont="1" applyBorder="1" applyAlignment="1">
      <alignment wrapText="1"/>
    </xf>
    <xf numFmtId="3" fontId="0" fillId="0" borderId="22" xfId="0" applyNumberFormat="1" applyFont="1" applyBorder="1" applyAlignment="1">
      <alignment horizontal="right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4" fontId="4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10" fontId="1" fillId="0" borderId="26" xfId="54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43" fontId="0" fillId="0" borderId="11" xfId="42" applyFont="1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24"/>
  <sheetViews>
    <sheetView showGridLines="0" tabSelected="1" view="pageBreakPreview" zoomScaleSheetLayoutView="100" zoomScalePageLayoutView="0" workbookViewId="0" topLeftCell="A1">
      <selection activeCell="K14" sqref="K14"/>
    </sheetView>
  </sheetViews>
  <sheetFormatPr defaultColWidth="9.00390625" defaultRowHeight="12"/>
  <cols>
    <col min="1" max="1" width="5.375" style="2" bestFit="1" customWidth="1"/>
    <col min="2" max="2" width="45.00390625" style="2" customWidth="1"/>
    <col min="3" max="3" width="7.875" style="2" customWidth="1"/>
    <col min="4" max="4" width="9.75390625" style="2" bestFit="1" customWidth="1"/>
    <col min="5" max="5" width="11.75390625" style="2" bestFit="1" customWidth="1"/>
    <col min="6" max="6" width="12.375" style="2" customWidth="1"/>
    <col min="7" max="7" width="10.25390625" style="4" bestFit="1" customWidth="1"/>
    <col min="8" max="8" width="8.75390625" style="2" customWidth="1"/>
    <col min="9" max="16384" width="9.125" style="2" customWidth="1"/>
  </cols>
  <sheetData>
    <row r="1" spans="1:9" ht="40.5" customHeight="1">
      <c r="A1" s="53" t="s">
        <v>13</v>
      </c>
      <c r="B1" s="54"/>
      <c r="C1" s="54"/>
      <c r="D1" s="54"/>
      <c r="E1" s="54"/>
      <c r="F1" s="54"/>
      <c r="G1" s="54"/>
      <c r="H1" s="1"/>
      <c r="I1" s="1"/>
    </row>
    <row r="2" spans="1:7" ht="15" thickBot="1">
      <c r="A2" s="7"/>
      <c r="B2" s="7"/>
      <c r="C2" s="7"/>
      <c r="D2" s="7"/>
      <c r="E2" s="7"/>
      <c r="F2" s="7"/>
      <c r="G2" s="3" t="s">
        <v>2</v>
      </c>
    </row>
    <row r="3" spans="1:7" ht="37.5" customHeight="1">
      <c r="A3" s="10" t="s">
        <v>1</v>
      </c>
      <c r="B3" s="11" t="s">
        <v>14</v>
      </c>
      <c r="C3" s="11" t="s">
        <v>10</v>
      </c>
      <c r="D3" s="11" t="s">
        <v>12</v>
      </c>
      <c r="E3" s="12" t="s">
        <v>9</v>
      </c>
      <c r="F3" s="11" t="s">
        <v>4</v>
      </c>
      <c r="G3" s="13" t="s">
        <v>0</v>
      </c>
    </row>
    <row r="4" spans="1:7" ht="12.75" thickBot="1">
      <c r="A4" s="14">
        <v>1</v>
      </c>
      <c r="B4" s="15">
        <v>2</v>
      </c>
      <c r="C4" s="15">
        <v>3</v>
      </c>
      <c r="D4" s="15">
        <v>4</v>
      </c>
      <c r="E4" s="15">
        <v>5</v>
      </c>
      <c r="F4" s="16">
        <v>6</v>
      </c>
      <c r="G4" s="17">
        <v>7</v>
      </c>
    </row>
    <row r="5" spans="1:7" ht="12">
      <c r="A5" s="18"/>
      <c r="B5" s="9" t="s">
        <v>8</v>
      </c>
      <c r="C5" s="8"/>
      <c r="D5" s="8"/>
      <c r="E5" s="8"/>
      <c r="F5" s="19"/>
      <c r="G5" s="20"/>
    </row>
    <row r="6" spans="1:7" s="4" customFormat="1" ht="24">
      <c r="A6" s="21" t="s">
        <v>7</v>
      </c>
      <c r="B6" s="22" t="s">
        <v>15</v>
      </c>
      <c r="C6" s="8">
        <v>600</v>
      </c>
      <c r="D6" s="8">
        <v>60013</v>
      </c>
      <c r="E6" s="50">
        <v>500000</v>
      </c>
      <c r="F6" s="51">
        <f>SUM(F7)</f>
        <v>0</v>
      </c>
      <c r="G6" s="6">
        <f>SUM(F6/E6)</f>
        <v>0</v>
      </c>
    </row>
    <row r="7" spans="1:7" ht="12">
      <c r="A7" s="21"/>
      <c r="B7" s="9" t="s">
        <v>16</v>
      </c>
      <c r="C7" s="9"/>
      <c r="D7" s="9"/>
      <c r="E7" s="47"/>
      <c r="F7" s="48"/>
      <c r="G7" s="23"/>
    </row>
    <row r="8" spans="1:7" ht="6.75" customHeight="1">
      <c r="A8" s="21"/>
      <c r="B8" s="9"/>
      <c r="C8" s="9"/>
      <c r="D8" s="9"/>
      <c r="E8" s="47"/>
      <c r="F8" s="48"/>
      <c r="G8" s="23"/>
    </row>
    <row r="9" spans="1:7" s="26" customFormat="1" ht="24">
      <c r="A9" s="21" t="s">
        <v>6</v>
      </c>
      <c r="B9" s="24" t="s">
        <v>17</v>
      </c>
      <c r="C9" s="25">
        <v>600</v>
      </c>
      <c r="D9" s="25">
        <v>60013</v>
      </c>
      <c r="E9" s="27">
        <v>200000</v>
      </c>
      <c r="F9" s="52">
        <v>200000</v>
      </c>
      <c r="G9" s="5">
        <f>SUM(F9/E9)</f>
        <v>1</v>
      </c>
    </row>
    <row r="10" spans="1:7" s="26" customFormat="1" ht="12">
      <c r="A10" s="21"/>
      <c r="B10" s="24" t="s">
        <v>18</v>
      </c>
      <c r="C10" s="25"/>
      <c r="D10" s="25"/>
      <c r="E10" s="27"/>
      <c r="F10" s="28"/>
      <c r="G10" s="29"/>
    </row>
    <row r="11" spans="1:7" s="26" customFormat="1" ht="12.75" thickBot="1">
      <c r="A11" s="30"/>
      <c r="B11" s="31"/>
      <c r="C11" s="25"/>
      <c r="D11" s="25"/>
      <c r="E11" s="32"/>
      <c r="F11" s="33"/>
      <c r="G11" s="29"/>
    </row>
    <row r="12" spans="1:7" ht="12.75">
      <c r="A12" s="34"/>
      <c r="B12" s="35"/>
      <c r="C12" s="35"/>
      <c r="D12" s="35"/>
      <c r="E12" s="36"/>
      <c r="F12" s="36"/>
      <c r="G12" s="37"/>
    </row>
    <row r="13" spans="1:7" ht="13.5" thickBot="1">
      <c r="A13" s="38"/>
      <c r="B13" s="39" t="s">
        <v>11</v>
      </c>
      <c r="C13" s="39" t="s">
        <v>3</v>
      </c>
      <c r="D13" s="39" t="s">
        <v>3</v>
      </c>
      <c r="E13" s="40">
        <f>E9+E6</f>
        <v>700000</v>
      </c>
      <c r="F13" s="40">
        <f>SUM(F6:F12)</f>
        <v>200000</v>
      </c>
      <c r="G13" s="41">
        <f>F13/E13</f>
        <v>0.2857</v>
      </c>
    </row>
    <row r="14" spans="1:7" ht="39.75" customHeight="1">
      <c r="A14" s="42"/>
      <c r="B14" s="43"/>
      <c r="C14" s="43"/>
      <c r="D14" s="43"/>
      <c r="E14" s="44"/>
      <c r="F14" s="44"/>
      <c r="G14" s="45"/>
    </row>
    <row r="15" spans="1:9" ht="40.5" customHeight="1">
      <c r="A15" s="53" t="s">
        <v>5</v>
      </c>
      <c r="B15" s="54"/>
      <c r="C15" s="54"/>
      <c r="D15" s="54"/>
      <c r="E15" s="54"/>
      <c r="F15" s="54"/>
      <c r="G15" s="54"/>
      <c r="H15" s="1"/>
      <c r="I15" s="1"/>
    </row>
    <row r="16" spans="1:7" ht="15" thickBot="1">
      <c r="A16" s="7"/>
      <c r="B16" s="7"/>
      <c r="C16" s="7"/>
      <c r="D16" s="7"/>
      <c r="E16" s="7"/>
      <c r="F16" s="7"/>
      <c r="G16" s="3" t="s">
        <v>2</v>
      </c>
    </row>
    <row r="17" spans="1:7" ht="37.5" customHeight="1">
      <c r="A17" s="10" t="s">
        <v>1</v>
      </c>
      <c r="B17" s="11" t="s">
        <v>14</v>
      </c>
      <c r="C17" s="11" t="s">
        <v>10</v>
      </c>
      <c r="D17" s="11" t="s">
        <v>12</v>
      </c>
      <c r="E17" s="12" t="s">
        <v>9</v>
      </c>
      <c r="F17" s="11" t="s">
        <v>4</v>
      </c>
      <c r="G17" s="13" t="s">
        <v>0</v>
      </c>
    </row>
    <row r="18" spans="1:7" ht="12.75" thickBot="1">
      <c r="A18" s="14">
        <v>1</v>
      </c>
      <c r="B18" s="15">
        <v>2</v>
      </c>
      <c r="C18" s="15">
        <v>3</v>
      </c>
      <c r="D18" s="15">
        <v>4</v>
      </c>
      <c r="E18" s="15">
        <v>5</v>
      </c>
      <c r="F18" s="16">
        <v>6</v>
      </c>
      <c r="G18" s="17">
        <v>7</v>
      </c>
    </row>
    <row r="19" spans="1:7" ht="12">
      <c r="A19" s="18"/>
      <c r="B19" s="9" t="s">
        <v>8</v>
      </c>
      <c r="C19" s="8"/>
      <c r="D19" s="8"/>
      <c r="E19" s="8"/>
      <c r="F19" s="19"/>
      <c r="G19" s="20"/>
    </row>
    <row r="20" spans="1:7" s="4" customFormat="1" ht="12">
      <c r="A20" s="21" t="s">
        <v>7</v>
      </c>
      <c r="B20" s="22" t="s">
        <v>19</v>
      </c>
      <c r="C20" s="8">
        <v>926</v>
      </c>
      <c r="D20" s="8">
        <v>92601</v>
      </c>
      <c r="E20" s="50">
        <v>30000</v>
      </c>
      <c r="F20" s="51">
        <v>30000</v>
      </c>
      <c r="G20" s="5">
        <f>SUM(F20/E20)</f>
        <v>1</v>
      </c>
    </row>
    <row r="21" spans="1:7" ht="12">
      <c r="A21" s="21"/>
      <c r="B21" s="46" t="s">
        <v>16</v>
      </c>
      <c r="C21" s="9"/>
      <c r="D21" s="9"/>
      <c r="E21" s="47"/>
      <c r="F21" s="48"/>
      <c r="G21" s="49"/>
    </row>
    <row r="22" spans="1:7" ht="12.75" thickBot="1">
      <c r="A22" s="21"/>
      <c r="B22" s="9"/>
      <c r="C22" s="9"/>
      <c r="D22" s="9"/>
      <c r="E22" s="47"/>
      <c r="F22" s="48"/>
      <c r="G22" s="49"/>
    </row>
    <row r="23" spans="1:7" ht="12.75">
      <c r="A23" s="34"/>
      <c r="B23" s="35"/>
      <c r="C23" s="35"/>
      <c r="D23" s="35"/>
      <c r="E23" s="36"/>
      <c r="F23" s="36"/>
      <c r="G23" s="37"/>
    </row>
    <row r="24" spans="1:7" ht="13.5" thickBot="1">
      <c r="A24" s="38"/>
      <c r="B24" s="39" t="s">
        <v>11</v>
      </c>
      <c r="C24" s="39" t="s">
        <v>3</v>
      </c>
      <c r="D24" s="39" t="s">
        <v>3</v>
      </c>
      <c r="E24" s="40">
        <f>E20</f>
        <v>30000</v>
      </c>
      <c r="F24" s="40">
        <f>SUM(F20:F23)</f>
        <v>30000</v>
      </c>
      <c r="G24" s="41">
        <f>F24/E24</f>
        <v>1</v>
      </c>
    </row>
  </sheetData>
  <sheetProtection/>
  <mergeCells count="2">
    <mergeCell ref="A15:G15"/>
    <mergeCell ref="A1:G1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8" r:id="rId1"/>
  <colBreaks count="1" manualBreakCount="1">
    <brk id="7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2009-03-24T12:32:17Z</cp:lastPrinted>
  <dcterms:created xsi:type="dcterms:W3CDTF">2001-05-16T07:18:04Z</dcterms:created>
  <dcterms:modified xsi:type="dcterms:W3CDTF">2009-03-31T09:06:08Z</dcterms:modified>
  <cp:category/>
  <cp:version/>
  <cp:contentType/>
  <cp:contentStatus/>
</cp:coreProperties>
</file>