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Umorzenia,raty,odroczenia" sheetId="1" r:id="rId1"/>
  </sheets>
  <definedNames>
    <definedName name="_xlnm.Print_Area" localSheetId="0">'Umorzenia,raty,odroczenia'!$A$1:$K$43</definedName>
  </definedNames>
  <calcPr fullCalcOnLoad="1" fullPrecision="0"/>
</workbook>
</file>

<file path=xl/sharedStrings.xml><?xml version="1.0" encoding="utf-8"?>
<sst xmlns="http://schemas.openxmlformats.org/spreadsheetml/2006/main" count="48" uniqueCount="22">
  <si>
    <t>3.3. SPRAWOZDANIE
Z DOKONANYCH UMORZEŃ NALEŻNOŚCI ORAZ PRZYZNANYCH ULG 
ZA I PÓŁROCZE 2008 ROKU,
DO KTÓRYCH NIE STOSUJE SIĘ PRZEPISÓW USTAWY - ORDYNACJA PODATKOWA</t>
  </si>
  <si>
    <t>Lp.</t>
  </si>
  <si>
    <t>Kwota umorzenia, odroczenia, rozłożenia na raty</t>
  </si>
  <si>
    <t>Termin odroczenia, rozłożenia na raty (ostatnia rata)</t>
  </si>
  <si>
    <t>Nazwa, symbol dłużnika*</t>
  </si>
  <si>
    <t>Liczba dłużników</t>
  </si>
  <si>
    <t>Kwota należności</t>
  </si>
  <si>
    <t>Liczba rat</t>
  </si>
  <si>
    <t>Należność główna</t>
  </si>
  <si>
    <t>Odsetki i należności uboczne</t>
  </si>
  <si>
    <t>UMORZENIE</t>
  </si>
  <si>
    <t>A</t>
  </si>
  <si>
    <t>B</t>
  </si>
  <si>
    <t>ODROCZENIE</t>
  </si>
  <si>
    <t>ROZŁOŻENIE NA RATY</t>
  </si>
  <si>
    <t>________</t>
  </si>
  <si>
    <t>* Wstawić odpowiednio:</t>
  </si>
  <si>
    <t>A osoba fizyczna</t>
  </si>
  <si>
    <t>B osoba prawna</t>
  </si>
  <si>
    <t>C jednostka organizacyjna nie posiadająca osobowości prawnej</t>
  </si>
  <si>
    <t>Bez rozłożenia 
na raty</t>
  </si>
  <si>
    <t>Treść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</si>
</sst>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  <numFmt numFmtId="186" formatCode="0.000%"/>
    <numFmt numFmtId="187" formatCode="#,##0.000"/>
    <numFmt numFmtId="188" formatCode="#,##0.0000"/>
  </numFmts>
  <fonts count="13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color indexed="2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7" fontId="8" fillId="0" borderId="1" xfId="15" applyNumberFormat="1" applyFont="1" applyBorder="1" applyAlignment="1">
      <alignment horizontal="center" vertical="center" wrapText="1"/>
    </xf>
    <xf numFmtId="0" fontId="8" fillId="0" borderId="0" xfId="18" applyFont="1">
      <alignment/>
      <protection/>
    </xf>
    <xf numFmtId="0" fontId="8" fillId="0" borderId="0" xfId="18" applyFont="1" applyAlignment="1">
      <alignment horizontal="justify"/>
      <protection/>
    </xf>
    <xf numFmtId="0" fontId="8" fillId="0" borderId="0" xfId="18" applyFont="1" applyAlignment="1">
      <alignment horizontal="center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8" fillId="0" borderId="2" xfId="18" applyFont="1" applyBorder="1" applyAlignment="1">
      <alignment horizontal="center" vertical="center" wrapText="1"/>
      <protection/>
    </xf>
    <xf numFmtId="0" fontId="8" fillId="0" borderId="1" xfId="18" applyFont="1" applyBorder="1" applyAlignment="1">
      <alignment horizontal="center" vertical="center" wrapText="1"/>
      <protection/>
    </xf>
    <xf numFmtId="167" fontId="8" fillId="0" borderId="0" xfId="18" applyNumberFormat="1" applyFont="1">
      <alignment/>
      <protection/>
    </xf>
    <xf numFmtId="43" fontId="8" fillId="0" borderId="0" xfId="18" applyNumberFormat="1" applyFont="1">
      <alignment/>
      <protection/>
    </xf>
    <xf numFmtId="0" fontId="8" fillId="0" borderId="1" xfId="18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3" fontId="8" fillId="0" borderId="1" xfId="15" applyNumberFormat="1" applyFont="1" applyBorder="1" applyAlignment="1">
      <alignment horizontal="right" vertical="center" wrapText="1"/>
    </xf>
    <xf numFmtId="14" fontId="8" fillId="0" borderId="1" xfId="18" applyNumberFormat="1" applyFont="1" applyBorder="1" applyAlignment="1">
      <alignment horizontal="center" vertical="center" wrapText="1"/>
      <protection/>
    </xf>
    <xf numFmtId="0" fontId="11" fillId="0" borderId="3" xfId="18" applyFont="1" applyBorder="1" applyAlignment="1">
      <alignment horizontal="center" vertical="top" wrapText="1"/>
      <protection/>
    </xf>
    <xf numFmtId="0" fontId="10" fillId="0" borderId="3" xfId="18" applyFont="1" applyBorder="1" applyAlignment="1">
      <alignment horizontal="left" vertical="top" wrapText="1"/>
      <protection/>
    </xf>
    <xf numFmtId="0" fontId="9" fillId="0" borderId="4" xfId="18" applyFont="1" applyBorder="1" applyAlignment="1">
      <alignment horizontal="center" vertical="top" wrapText="1"/>
      <protection/>
    </xf>
    <xf numFmtId="0" fontId="9" fillId="0" borderId="1" xfId="1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43" fontId="8" fillId="0" borderId="5" xfId="15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0" fontId="8" fillId="0" borderId="0" xfId="18" applyFont="1" applyAlignment="1">
      <alignment horizontal="left"/>
      <protection/>
    </xf>
    <xf numFmtId="0" fontId="10" fillId="0" borderId="4" xfId="18" applyFont="1" applyBorder="1" applyAlignment="1">
      <alignment horizontal="center" vertical="center" wrapText="1"/>
      <protection/>
    </xf>
    <xf numFmtId="0" fontId="10" fillId="0" borderId="6" xfId="18" applyFont="1" applyBorder="1" applyAlignment="1">
      <alignment horizontal="center" vertical="center" wrapText="1"/>
      <protection/>
    </xf>
    <xf numFmtId="0" fontId="10" fillId="0" borderId="7" xfId="18" applyFont="1" applyBorder="1" applyAlignment="1">
      <alignment horizontal="center" vertical="center" wrapText="1"/>
      <protection/>
    </xf>
    <xf numFmtId="0" fontId="10" fillId="0" borderId="8" xfId="18" applyFont="1" applyBorder="1" applyAlignment="1">
      <alignment horizontal="center" vertical="center" wrapText="1"/>
      <protection/>
    </xf>
    <xf numFmtId="0" fontId="10" fillId="0" borderId="9" xfId="18" applyFont="1" applyBorder="1" applyAlignment="1">
      <alignment horizontal="center" vertical="center" wrapText="1"/>
      <protection/>
    </xf>
    <xf numFmtId="0" fontId="10" fillId="0" borderId="10" xfId="18" applyFont="1" applyBorder="1" applyAlignment="1">
      <alignment horizontal="center" vertical="center" wrapText="1"/>
      <protection/>
    </xf>
    <xf numFmtId="0" fontId="11" fillId="0" borderId="4" xfId="18" applyFont="1" applyBorder="1" applyAlignment="1">
      <alignment horizontal="center" vertical="top" wrapText="1"/>
      <protection/>
    </xf>
    <xf numFmtId="0" fontId="11" fillId="0" borderId="6" xfId="18" applyFont="1" applyBorder="1" applyAlignment="1">
      <alignment horizontal="center" vertical="top" wrapText="1"/>
      <protection/>
    </xf>
    <xf numFmtId="0" fontId="10" fillId="0" borderId="7" xfId="18" applyFont="1" applyBorder="1" applyAlignment="1">
      <alignment horizontal="left" vertical="top" wrapText="1"/>
      <protection/>
    </xf>
    <xf numFmtId="0" fontId="10" fillId="0" borderId="8" xfId="18" applyFont="1" applyBorder="1" applyAlignment="1">
      <alignment horizontal="left" vertical="top" wrapText="1"/>
      <protection/>
    </xf>
    <xf numFmtId="0" fontId="10" fillId="0" borderId="9" xfId="18" applyFont="1" applyBorder="1" applyAlignment="1">
      <alignment horizontal="left" vertical="top" wrapText="1"/>
      <protection/>
    </xf>
    <xf numFmtId="0" fontId="10" fillId="0" borderId="10" xfId="18" applyFont="1" applyBorder="1" applyAlignment="1">
      <alignment horizontal="left" vertical="top" wrapText="1"/>
      <protection/>
    </xf>
    <xf numFmtId="0" fontId="10" fillId="0" borderId="4" xfId="18" applyFont="1" applyBorder="1" applyAlignment="1">
      <alignment horizontal="left" vertical="center" wrapText="1"/>
      <protection/>
    </xf>
    <xf numFmtId="0" fontId="10" fillId="0" borderId="3" xfId="18" applyFont="1" applyBorder="1" applyAlignment="1">
      <alignment horizontal="left" vertical="center" wrapText="1"/>
      <protection/>
    </xf>
    <xf numFmtId="0" fontId="10" fillId="0" borderId="6" xfId="18" applyFont="1" applyBorder="1" applyAlignment="1">
      <alignment horizontal="left" vertical="center" wrapText="1"/>
      <protection/>
    </xf>
    <xf numFmtId="0" fontId="11" fillId="0" borderId="7" xfId="18" applyFont="1" applyBorder="1" applyAlignment="1">
      <alignment horizontal="center" vertical="top" wrapText="1"/>
      <protection/>
    </xf>
    <xf numFmtId="0" fontId="11" fillId="0" borderId="5" xfId="18" applyFont="1" applyBorder="1" applyAlignment="1">
      <alignment horizontal="center" vertical="top" wrapText="1"/>
      <protection/>
    </xf>
    <xf numFmtId="0" fontId="11" fillId="0" borderId="9" xfId="18" applyFont="1" applyBorder="1" applyAlignment="1">
      <alignment horizontal="center" vertical="top" wrapText="1"/>
      <protection/>
    </xf>
    <xf numFmtId="0" fontId="9" fillId="0" borderId="4" xfId="18" applyFont="1" applyBorder="1" applyAlignment="1">
      <alignment horizontal="center" vertical="top" wrapText="1"/>
      <protection/>
    </xf>
    <xf numFmtId="0" fontId="12" fillId="0" borderId="0" xfId="18" applyFont="1" applyAlignment="1">
      <alignment horizontal="center" wrapText="1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10" fillId="0" borderId="5" xfId="18" applyFont="1" applyBorder="1" applyAlignment="1">
      <alignment horizontal="left" vertical="top" wrapText="1"/>
      <protection/>
    </xf>
    <xf numFmtId="0" fontId="10" fillId="0" borderId="11" xfId="18" applyFont="1" applyBorder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Sprawozdanie z  umorzeń, ulg, odroczeń, rozłożenia na raty-II kwartał 2005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L38"/>
  <sheetViews>
    <sheetView showGridLines="0" tabSelected="1" view="pageBreakPreview" zoomScaleSheetLayoutView="100" workbookViewId="0" topLeftCell="A1">
      <selection activeCell="O9" sqref="O9"/>
    </sheetView>
  </sheetViews>
  <sheetFormatPr defaultColWidth="9.00390625" defaultRowHeight="12"/>
  <cols>
    <col min="2" max="2" width="13.00390625" style="0" customWidth="1"/>
    <col min="3" max="3" width="14.25390625" style="0" customWidth="1"/>
    <col min="5" max="5" width="9.25390625" style="0" bestFit="1" customWidth="1"/>
    <col min="6" max="6" width="13.375" style="0" bestFit="1" customWidth="1"/>
    <col min="7" max="7" width="12.25390625" style="0" bestFit="1" customWidth="1"/>
    <col min="8" max="8" width="13.375" style="0" bestFit="1" customWidth="1"/>
    <col min="9" max="9" width="12.25390625" style="0" bestFit="1" customWidth="1"/>
    <col min="11" max="11" width="20.125" style="0" customWidth="1"/>
    <col min="12" max="12" width="9.125" style="11" customWidth="1"/>
  </cols>
  <sheetData>
    <row r="1" spans="1:11" ht="8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ht="34.5" customHeight="1"/>
    <row r="3" spans="1:11" ht="12">
      <c r="A3" s="23" t="s">
        <v>1</v>
      </c>
      <c r="B3" s="25" t="s">
        <v>21</v>
      </c>
      <c r="C3" s="26"/>
      <c r="D3" s="23" t="s">
        <v>4</v>
      </c>
      <c r="E3" s="23" t="s">
        <v>5</v>
      </c>
      <c r="F3" s="43" t="s">
        <v>6</v>
      </c>
      <c r="G3" s="43"/>
      <c r="H3" s="43" t="s">
        <v>2</v>
      </c>
      <c r="I3" s="43"/>
      <c r="J3" s="23" t="s">
        <v>7</v>
      </c>
      <c r="K3" s="23" t="s">
        <v>3</v>
      </c>
    </row>
    <row r="4" spans="1:11" ht="36">
      <c r="A4" s="24"/>
      <c r="B4" s="27"/>
      <c r="C4" s="28"/>
      <c r="D4" s="24"/>
      <c r="E4" s="24"/>
      <c r="F4" s="5" t="s">
        <v>8</v>
      </c>
      <c r="G4" s="5" t="s">
        <v>9</v>
      </c>
      <c r="H4" s="5" t="s">
        <v>8</v>
      </c>
      <c r="I4" s="5" t="s">
        <v>9</v>
      </c>
      <c r="J4" s="24"/>
      <c r="K4" s="24"/>
    </row>
    <row r="5" spans="1:11" ht="12">
      <c r="A5" s="16">
        <v>1</v>
      </c>
      <c r="B5" s="41">
        <v>2</v>
      </c>
      <c r="C5" s="41"/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</row>
    <row r="6" spans="1:11" ht="24.75" customHeight="1">
      <c r="A6" s="29">
        <v>1</v>
      </c>
      <c r="B6" s="31" t="s">
        <v>10</v>
      </c>
      <c r="C6" s="32"/>
      <c r="D6" s="6" t="s">
        <v>11</v>
      </c>
      <c r="E6" s="7">
        <v>2</v>
      </c>
      <c r="F6" s="12">
        <v>2680.98</v>
      </c>
      <c r="G6" s="12">
        <v>116.12</v>
      </c>
      <c r="H6" s="12">
        <v>2680.98</v>
      </c>
      <c r="I6" s="12">
        <v>116.12</v>
      </c>
      <c r="J6" s="10"/>
      <c r="K6" s="13">
        <v>39498</v>
      </c>
    </row>
    <row r="7" spans="1:12" s="19" customFormat="1" ht="24.75" customHeight="1">
      <c r="A7" s="30"/>
      <c r="B7" s="33"/>
      <c r="C7" s="34"/>
      <c r="D7" s="6" t="s">
        <v>12</v>
      </c>
      <c r="E7" s="7">
        <v>1</v>
      </c>
      <c r="F7" s="12">
        <v>0</v>
      </c>
      <c r="G7" s="12">
        <f>373.59</f>
        <v>373.59</v>
      </c>
      <c r="H7" s="12">
        <v>0</v>
      </c>
      <c r="I7" s="12">
        <v>373.59</v>
      </c>
      <c r="J7" s="10"/>
      <c r="K7" s="13">
        <v>39552</v>
      </c>
      <c r="L7" s="18"/>
    </row>
    <row r="8" spans="1:11" ht="27" customHeight="1">
      <c r="A8" s="14">
        <v>2</v>
      </c>
      <c r="B8" s="15" t="s">
        <v>13</v>
      </c>
      <c r="C8" s="35" t="s">
        <v>20</v>
      </c>
      <c r="D8" s="1" t="s">
        <v>11</v>
      </c>
      <c r="E8" s="7">
        <f>1</f>
        <v>1</v>
      </c>
      <c r="F8" s="12">
        <v>1023.43</v>
      </c>
      <c r="G8" s="12">
        <v>72.47</v>
      </c>
      <c r="H8" s="12">
        <v>1023.43</v>
      </c>
      <c r="I8" s="12">
        <v>72.47</v>
      </c>
      <c r="J8" s="10"/>
      <c r="K8" s="13">
        <v>39559</v>
      </c>
    </row>
    <row r="9" spans="1:11" ht="27" customHeight="1">
      <c r="A9" s="14"/>
      <c r="B9" s="15"/>
      <c r="C9" s="36"/>
      <c r="D9" s="1" t="s">
        <v>12</v>
      </c>
      <c r="E9" s="7">
        <v>1</v>
      </c>
      <c r="F9" s="12">
        <v>89197.58</v>
      </c>
      <c r="G9" s="12">
        <v>0</v>
      </c>
      <c r="H9" s="12">
        <v>89197.58</v>
      </c>
      <c r="I9" s="12">
        <v>0</v>
      </c>
      <c r="J9" s="10"/>
      <c r="K9" s="13">
        <v>40698</v>
      </c>
    </row>
    <row r="10" spans="1:11" ht="27.75" customHeight="1">
      <c r="A10" s="14"/>
      <c r="B10" s="15"/>
      <c r="C10" s="37"/>
      <c r="D10" s="1" t="s">
        <v>12</v>
      </c>
      <c r="E10" s="7">
        <v>1</v>
      </c>
      <c r="F10" s="12">
        <v>15840.98</v>
      </c>
      <c r="G10" s="12">
        <v>0</v>
      </c>
      <c r="H10" s="12">
        <f>F10</f>
        <v>15840.98</v>
      </c>
      <c r="I10" s="12">
        <v>0</v>
      </c>
      <c r="J10" s="10"/>
      <c r="K10" s="13">
        <v>40671</v>
      </c>
    </row>
    <row r="11" spans="1:12" s="19" customFormat="1" ht="24.75" customHeight="1">
      <c r="A11" s="38">
        <v>3</v>
      </c>
      <c r="B11" s="31" t="s">
        <v>14</v>
      </c>
      <c r="C11" s="32"/>
      <c r="D11" s="6" t="s">
        <v>11</v>
      </c>
      <c r="E11" s="7">
        <v>7</v>
      </c>
      <c r="F11" s="12">
        <f>700+682.08+413.08+826.78+486+466.87+146.31</f>
        <v>3721.12</v>
      </c>
      <c r="G11" s="12">
        <f>46.06+15.36+11.52+24.55+6.5+15.38+7.06</f>
        <v>126.43</v>
      </c>
      <c r="H11" s="12">
        <f>F11</f>
        <v>3721.12</v>
      </c>
      <c r="I11" s="12">
        <f>G11</f>
        <v>126.43</v>
      </c>
      <c r="J11" s="7">
        <v>2</v>
      </c>
      <c r="K11" s="13">
        <v>39660</v>
      </c>
      <c r="L11" s="20"/>
    </row>
    <row r="12" spans="1:12" s="19" customFormat="1" ht="24.75" customHeight="1">
      <c r="A12" s="39"/>
      <c r="B12" s="44"/>
      <c r="C12" s="45"/>
      <c r="D12" s="6" t="s">
        <v>11</v>
      </c>
      <c r="E12" s="7">
        <v>3</v>
      </c>
      <c r="F12" s="12">
        <v>6171.61</v>
      </c>
      <c r="G12" s="12">
        <v>117</v>
      </c>
      <c r="H12" s="12">
        <v>6171.61</v>
      </c>
      <c r="I12" s="12">
        <v>117</v>
      </c>
      <c r="J12" s="10">
        <v>3</v>
      </c>
      <c r="K12" s="13">
        <v>39654</v>
      </c>
      <c r="L12" s="20"/>
    </row>
    <row r="13" spans="1:12" s="19" customFormat="1" ht="24.75" customHeight="1">
      <c r="A13" s="39"/>
      <c r="B13" s="44"/>
      <c r="C13" s="45"/>
      <c r="D13" s="6" t="s">
        <v>11</v>
      </c>
      <c r="E13" s="7">
        <v>6</v>
      </c>
      <c r="F13" s="12">
        <f>2161.86+424.31+1451.08+1814.37+132.55+244.47</f>
        <v>6228.64</v>
      </c>
      <c r="G13" s="12">
        <f>46.09+11.58+38.71+38.83</f>
        <v>135.21</v>
      </c>
      <c r="H13" s="12">
        <f>F13</f>
        <v>6228.64</v>
      </c>
      <c r="I13" s="12">
        <f>G13</f>
        <v>135.21</v>
      </c>
      <c r="J13" s="7">
        <v>3</v>
      </c>
      <c r="K13" s="13">
        <v>39674</v>
      </c>
      <c r="L13" s="20"/>
    </row>
    <row r="14" spans="1:12" s="19" customFormat="1" ht="24.75" customHeight="1">
      <c r="A14" s="39"/>
      <c r="B14" s="44"/>
      <c r="C14" s="45"/>
      <c r="D14" s="6" t="s">
        <v>12</v>
      </c>
      <c r="E14" s="7">
        <v>1</v>
      </c>
      <c r="F14" s="12">
        <v>6304.24</v>
      </c>
      <c r="G14" s="12">
        <v>136.59</v>
      </c>
      <c r="H14" s="12">
        <v>6304.24</v>
      </c>
      <c r="I14" s="12">
        <v>136.59</v>
      </c>
      <c r="J14" s="7">
        <v>4</v>
      </c>
      <c r="K14" s="13">
        <v>39780</v>
      </c>
      <c r="L14" s="20"/>
    </row>
    <row r="15" spans="1:12" s="19" customFormat="1" ht="24.75" customHeight="1">
      <c r="A15" s="39"/>
      <c r="B15" s="44"/>
      <c r="C15" s="45"/>
      <c r="D15" s="6" t="s">
        <v>11</v>
      </c>
      <c r="E15" s="7">
        <v>4</v>
      </c>
      <c r="F15" s="12">
        <f>906.85+701.15+1227.55+639.15</f>
        <v>3474.7</v>
      </c>
      <c r="G15" s="12">
        <f>22.15+17.84+19.04+90.38</f>
        <v>149.41</v>
      </c>
      <c r="H15" s="12">
        <f>F15</f>
        <v>3474.7</v>
      </c>
      <c r="I15" s="12">
        <f>G15</f>
        <v>149.41</v>
      </c>
      <c r="J15" s="7">
        <v>4</v>
      </c>
      <c r="K15" s="13">
        <v>39673</v>
      </c>
      <c r="L15" s="20"/>
    </row>
    <row r="16" spans="1:12" s="19" customFormat="1" ht="24.75" customHeight="1">
      <c r="A16" s="39"/>
      <c r="B16" s="44"/>
      <c r="C16" s="45"/>
      <c r="D16" s="6" t="s">
        <v>11</v>
      </c>
      <c r="E16" s="7">
        <v>1</v>
      </c>
      <c r="F16" s="12">
        <v>1254.58</v>
      </c>
      <c r="G16" s="12">
        <v>145.42</v>
      </c>
      <c r="H16" s="12">
        <v>1254.58</v>
      </c>
      <c r="I16" s="12">
        <v>145.42</v>
      </c>
      <c r="J16" s="10">
        <v>7</v>
      </c>
      <c r="K16" s="13">
        <v>39813</v>
      </c>
      <c r="L16" s="20"/>
    </row>
    <row r="17" spans="1:12" s="19" customFormat="1" ht="24.75" customHeight="1">
      <c r="A17" s="39"/>
      <c r="B17" s="44"/>
      <c r="C17" s="45"/>
      <c r="D17" s="6" t="s">
        <v>11</v>
      </c>
      <c r="E17" s="7">
        <v>1</v>
      </c>
      <c r="F17" s="12">
        <v>3788.88</v>
      </c>
      <c r="G17" s="12">
        <v>0</v>
      </c>
      <c r="H17" s="12">
        <v>3788.88</v>
      </c>
      <c r="I17" s="12">
        <v>0</v>
      </c>
      <c r="J17" s="7">
        <v>7</v>
      </c>
      <c r="K17" s="13">
        <v>39813</v>
      </c>
      <c r="L17" s="20"/>
    </row>
    <row r="18" spans="1:12" s="19" customFormat="1" ht="24.75" customHeight="1">
      <c r="A18" s="39"/>
      <c r="B18" s="44"/>
      <c r="C18" s="45"/>
      <c r="D18" s="6" t="s">
        <v>11</v>
      </c>
      <c r="E18" s="7">
        <v>1</v>
      </c>
      <c r="F18" s="12">
        <v>692.09</v>
      </c>
      <c r="G18" s="12">
        <v>0</v>
      </c>
      <c r="H18" s="12">
        <v>692.09</v>
      </c>
      <c r="I18" s="12">
        <v>0</v>
      </c>
      <c r="J18" s="10">
        <v>9</v>
      </c>
      <c r="K18" s="13">
        <v>39813</v>
      </c>
      <c r="L18" s="20"/>
    </row>
    <row r="19" spans="1:12" s="19" customFormat="1" ht="24.75" customHeight="1">
      <c r="A19" s="39"/>
      <c r="B19" s="44"/>
      <c r="C19" s="45"/>
      <c r="D19" s="6" t="s">
        <v>11</v>
      </c>
      <c r="E19" s="7">
        <v>1</v>
      </c>
      <c r="F19" s="12">
        <v>18807.11</v>
      </c>
      <c r="G19" s="12">
        <v>3259.9</v>
      </c>
      <c r="H19" s="12">
        <v>18807.11</v>
      </c>
      <c r="I19" s="12">
        <v>3259.9</v>
      </c>
      <c r="J19" s="7">
        <v>9</v>
      </c>
      <c r="K19" s="13">
        <v>39780</v>
      </c>
      <c r="L19" s="20"/>
    </row>
    <row r="20" spans="1:12" s="19" customFormat="1" ht="24.75" customHeight="1">
      <c r="A20" s="39"/>
      <c r="B20" s="44"/>
      <c r="C20" s="45"/>
      <c r="D20" s="6" t="s">
        <v>11</v>
      </c>
      <c r="E20" s="7">
        <v>3</v>
      </c>
      <c r="F20" s="12">
        <v>4316.48</v>
      </c>
      <c r="G20" s="12">
        <v>446.53</v>
      </c>
      <c r="H20" s="12">
        <v>4316.48</v>
      </c>
      <c r="I20" s="12">
        <v>446.53</v>
      </c>
      <c r="J20" s="10">
        <v>10</v>
      </c>
      <c r="K20" s="13">
        <v>39903</v>
      </c>
      <c r="L20" s="20"/>
    </row>
    <row r="21" spans="1:12" s="19" customFormat="1" ht="24.75" customHeight="1">
      <c r="A21" s="39"/>
      <c r="B21" s="44"/>
      <c r="C21" s="45"/>
      <c r="D21" s="6" t="s">
        <v>11</v>
      </c>
      <c r="E21" s="7">
        <v>3</v>
      </c>
      <c r="F21" s="12">
        <v>7613.28</v>
      </c>
      <c r="G21" s="12">
        <v>419.47</v>
      </c>
      <c r="H21" s="12">
        <v>7613.28</v>
      </c>
      <c r="I21" s="12">
        <v>419.47</v>
      </c>
      <c r="J21" s="10">
        <v>12</v>
      </c>
      <c r="K21" s="13">
        <v>39964</v>
      </c>
      <c r="L21" s="20"/>
    </row>
    <row r="22" spans="1:12" s="19" customFormat="1" ht="24.75" customHeight="1">
      <c r="A22" s="39"/>
      <c r="B22" s="44"/>
      <c r="C22" s="45"/>
      <c r="D22" s="6" t="s">
        <v>11</v>
      </c>
      <c r="E22" s="7">
        <v>1</v>
      </c>
      <c r="F22" s="12">
        <v>5442.7</v>
      </c>
      <c r="G22" s="12">
        <v>537.14</v>
      </c>
      <c r="H22" s="12">
        <v>5442.7</v>
      </c>
      <c r="I22" s="12">
        <v>537.14</v>
      </c>
      <c r="J22" s="10">
        <v>15</v>
      </c>
      <c r="K22" s="13">
        <v>39964</v>
      </c>
      <c r="L22" s="20"/>
    </row>
    <row r="23" spans="1:12" s="19" customFormat="1" ht="24.75" customHeight="1">
      <c r="A23" s="39"/>
      <c r="B23" s="44"/>
      <c r="C23" s="45"/>
      <c r="D23" s="6" t="s">
        <v>11</v>
      </c>
      <c r="E23" s="7">
        <v>1</v>
      </c>
      <c r="F23" s="12">
        <v>6054.07</v>
      </c>
      <c r="G23" s="12">
        <v>613.31</v>
      </c>
      <c r="H23" s="12">
        <v>6054.07</v>
      </c>
      <c r="I23" s="12">
        <v>613.31</v>
      </c>
      <c r="J23" s="10">
        <v>17</v>
      </c>
      <c r="K23" s="13">
        <v>40025</v>
      </c>
      <c r="L23" s="20"/>
    </row>
    <row r="24" spans="1:12" s="19" customFormat="1" ht="24.75" customHeight="1">
      <c r="A24" s="39"/>
      <c r="B24" s="44"/>
      <c r="C24" s="45"/>
      <c r="D24" s="6" t="s">
        <v>11</v>
      </c>
      <c r="E24" s="7">
        <v>1</v>
      </c>
      <c r="F24" s="12">
        <v>1689.5</v>
      </c>
      <c r="G24" s="12">
        <v>193.6</v>
      </c>
      <c r="H24" s="12">
        <v>1689.5</v>
      </c>
      <c r="I24" s="12">
        <v>193.6</v>
      </c>
      <c r="J24" s="7">
        <v>19</v>
      </c>
      <c r="K24" s="13">
        <v>40086</v>
      </c>
      <c r="L24" s="20"/>
    </row>
    <row r="25" spans="1:12" s="19" customFormat="1" ht="24.75" customHeight="1">
      <c r="A25" s="39"/>
      <c r="B25" s="44"/>
      <c r="C25" s="45"/>
      <c r="D25" s="6" t="s">
        <v>11</v>
      </c>
      <c r="E25" s="7">
        <v>2</v>
      </c>
      <c r="F25" s="12">
        <v>8333.28</v>
      </c>
      <c r="G25" s="12">
        <v>432.93</v>
      </c>
      <c r="H25" s="12">
        <v>8333.28</v>
      </c>
      <c r="I25" s="12">
        <v>432.93</v>
      </c>
      <c r="J25" s="7">
        <v>20</v>
      </c>
      <c r="K25" s="13">
        <v>40178</v>
      </c>
      <c r="L25" s="20"/>
    </row>
    <row r="26" spans="1:12" s="19" customFormat="1" ht="24.75" customHeight="1">
      <c r="A26" s="39"/>
      <c r="B26" s="44"/>
      <c r="C26" s="45"/>
      <c r="D26" s="6" t="s">
        <v>11</v>
      </c>
      <c r="E26" s="7">
        <v>2</v>
      </c>
      <c r="F26" s="12">
        <v>7500.21</v>
      </c>
      <c r="G26" s="12">
        <v>1101.01</v>
      </c>
      <c r="H26" s="12">
        <v>7500.21</v>
      </c>
      <c r="I26" s="12">
        <v>1101.01</v>
      </c>
      <c r="J26" s="7">
        <v>22</v>
      </c>
      <c r="K26" s="13">
        <v>40178</v>
      </c>
      <c r="L26" s="20"/>
    </row>
    <row r="27" spans="1:12" s="19" customFormat="1" ht="24.75" customHeight="1">
      <c r="A27" s="39"/>
      <c r="B27" s="44"/>
      <c r="C27" s="45"/>
      <c r="D27" s="6" t="s">
        <v>11</v>
      </c>
      <c r="E27" s="7">
        <v>1</v>
      </c>
      <c r="F27" s="12">
        <v>1534.11</v>
      </c>
      <c r="G27" s="12">
        <v>15.43</v>
      </c>
      <c r="H27" s="12">
        <v>1534.11</v>
      </c>
      <c r="I27" s="12">
        <v>15.43</v>
      </c>
      <c r="J27" s="7">
        <v>24</v>
      </c>
      <c r="K27" s="13">
        <v>40329</v>
      </c>
      <c r="L27" s="20"/>
    </row>
    <row r="28" spans="1:12" ht="24.75" customHeight="1">
      <c r="A28" s="39"/>
      <c r="B28" s="44"/>
      <c r="C28" s="45"/>
      <c r="D28" s="6" t="s">
        <v>11</v>
      </c>
      <c r="E28" s="7">
        <v>1</v>
      </c>
      <c r="F28" s="12">
        <v>2416.54</v>
      </c>
      <c r="G28" s="12">
        <v>197.29</v>
      </c>
      <c r="H28" s="12">
        <v>2416.54</v>
      </c>
      <c r="I28" s="12">
        <v>197.29</v>
      </c>
      <c r="J28" s="7">
        <v>26</v>
      </c>
      <c r="K28" s="13">
        <v>40298</v>
      </c>
      <c r="L28" s="20"/>
    </row>
    <row r="29" spans="1:12" s="19" customFormat="1" ht="24.75" customHeight="1">
      <c r="A29" s="39"/>
      <c r="B29" s="44"/>
      <c r="C29" s="45"/>
      <c r="D29" s="6" t="s">
        <v>11</v>
      </c>
      <c r="E29" s="7">
        <v>1</v>
      </c>
      <c r="F29" s="12">
        <v>7287.9</v>
      </c>
      <c r="G29" s="12">
        <v>581.44</v>
      </c>
      <c r="H29" s="12">
        <v>7287.9</v>
      </c>
      <c r="I29" s="12">
        <v>581.44</v>
      </c>
      <c r="J29" s="7">
        <v>27</v>
      </c>
      <c r="K29" s="13">
        <v>40359</v>
      </c>
      <c r="L29" s="20"/>
    </row>
    <row r="30" spans="1:12" s="19" customFormat="1" ht="24.75" customHeight="1">
      <c r="A30" s="39"/>
      <c r="B30" s="44"/>
      <c r="C30" s="45"/>
      <c r="D30" s="6" t="s">
        <v>11</v>
      </c>
      <c r="E30" s="7">
        <v>2</v>
      </c>
      <c r="F30" s="12">
        <v>11566.5</v>
      </c>
      <c r="G30" s="12">
        <v>1204.85</v>
      </c>
      <c r="H30" s="12">
        <v>11566.5</v>
      </c>
      <c r="I30" s="12">
        <v>1204.85</v>
      </c>
      <c r="J30" s="7">
        <v>29</v>
      </c>
      <c r="K30" s="13">
        <v>40421</v>
      </c>
      <c r="L30" s="20"/>
    </row>
    <row r="31" spans="1:12" s="19" customFormat="1" ht="24.75" customHeight="1">
      <c r="A31" s="40"/>
      <c r="B31" s="33"/>
      <c r="C31" s="34"/>
      <c r="D31" s="6" t="s">
        <v>11</v>
      </c>
      <c r="E31" s="7">
        <v>1</v>
      </c>
      <c r="F31" s="12">
        <v>2887.89</v>
      </c>
      <c r="G31" s="12">
        <v>569.95</v>
      </c>
      <c r="H31" s="12">
        <v>2887.89</v>
      </c>
      <c r="I31" s="12">
        <v>569.95</v>
      </c>
      <c r="J31" s="7">
        <v>30</v>
      </c>
      <c r="K31" s="13">
        <v>40421</v>
      </c>
      <c r="L31" s="20"/>
    </row>
    <row r="32" spans="1:11" ht="12.75">
      <c r="A32" s="3" t="s">
        <v>15</v>
      </c>
      <c r="B32" s="2"/>
      <c r="C32" s="2"/>
      <c r="D32" s="2"/>
      <c r="E32" s="4"/>
      <c r="F32" s="9"/>
      <c r="G32" s="9"/>
      <c r="H32" s="8"/>
      <c r="I32" s="8"/>
      <c r="J32" s="4"/>
      <c r="K32" s="2"/>
    </row>
    <row r="33" spans="1:11" ht="12.75">
      <c r="A33" s="22" t="s">
        <v>16</v>
      </c>
      <c r="B33" s="22"/>
      <c r="C33" s="22"/>
      <c r="D33" s="22"/>
      <c r="E33" s="4"/>
      <c r="F33" s="9"/>
      <c r="G33" s="9"/>
      <c r="H33" s="2"/>
      <c r="I33" s="2"/>
      <c r="J33" s="4"/>
      <c r="K33" s="2"/>
    </row>
    <row r="34" spans="1:11" ht="12.75">
      <c r="A34" s="22" t="s">
        <v>17</v>
      </c>
      <c r="B34" s="22"/>
      <c r="C34" s="22"/>
      <c r="D34" s="22"/>
      <c r="E34" s="4"/>
      <c r="F34" s="2"/>
      <c r="G34" s="2"/>
      <c r="H34" s="2"/>
      <c r="I34" s="2"/>
      <c r="J34" s="4"/>
      <c r="K34" s="2"/>
    </row>
    <row r="35" spans="1:11" ht="12.75">
      <c r="A35" s="22" t="s">
        <v>18</v>
      </c>
      <c r="B35" s="22"/>
      <c r="C35" s="22"/>
      <c r="D35" s="22"/>
      <c r="E35" s="4"/>
      <c r="F35" s="2"/>
      <c r="G35" s="2"/>
      <c r="H35" s="2"/>
      <c r="I35" s="2"/>
      <c r="J35" s="4"/>
      <c r="K35" s="2"/>
    </row>
    <row r="36" spans="1:11" ht="12.75">
      <c r="A36" s="22" t="s">
        <v>19</v>
      </c>
      <c r="B36" s="22"/>
      <c r="C36" s="22"/>
      <c r="D36" s="22"/>
      <c r="E36" s="22"/>
      <c r="F36" s="2"/>
      <c r="G36" s="2"/>
      <c r="H36" s="2"/>
      <c r="I36" s="2"/>
      <c r="J36" s="4"/>
      <c r="K36" s="2"/>
    </row>
    <row r="37" spans="6:7" ht="12">
      <c r="F37" s="21"/>
      <c r="G37" s="21"/>
    </row>
    <row r="38" spans="6:7" ht="12">
      <c r="F38" s="21"/>
      <c r="G38" s="21"/>
    </row>
  </sheetData>
  <mergeCells count="19">
    <mergeCell ref="B5:C5"/>
    <mergeCell ref="A1:K1"/>
    <mergeCell ref="A33:D33"/>
    <mergeCell ref="A34:D34"/>
    <mergeCell ref="F3:G3"/>
    <mergeCell ref="H3:I3"/>
    <mergeCell ref="J3:J4"/>
    <mergeCell ref="K3:K4"/>
    <mergeCell ref="B11:C31"/>
    <mergeCell ref="A35:D35"/>
    <mergeCell ref="A36:E36"/>
    <mergeCell ref="A3:A4"/>
    <mergeCell ref="B3:C4"/>
    <mergeCell ref="D3:D4"/>
    <mergeCell ref="E3:E4"/>
    <mergeCell ref="A6:A7"/>
    <mergeCell ref="B6:C7"/>
    <mergeCell ref="C8:C10"/>
    <mergeCell ref="A11:A31"/>
  </mergeCells>
  <printOptions horizontalCentered="1"/>
  <pageMargins left="0.3937007874015748" right="0.3937007874015748" top="0.7874015748031497" bottom="0.1968503937007874" header="0.5118110236220472" footer="0.5118110236220472"/>
  <pageSetup horizontalDpi="1200" verticalDpi="1200" orientation="portrait" paperSize="9" scale="7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2008-08-21T10:26:27Z</cp:lastPrinted>
  <dcterms:created xsi:type="dcterms:W3CDTF">2001-05-16T07:18:04Z</dcterms:created>
  <dcterms:modified xsi:type="dcterms:W3CDTF">2008-09-02T06:08:48Z</dcterms:modified>
  <cp:category/>
  <cp:version/>
  <cp:contentType/>
  <cp:contentStatus/>
</cp:coreProperties>
</file>