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7-wydatki na programy współfin." sheetId="1" r:id="rId1"/>
  </sheets>
  <definedNames>
    <definedName name="_xlnm.Print_Area" localSheetId="0">'7-wydatki na programy współfin.'!$A$1:$K$15</definedName>
  </definedNames>
  <calcPr fullCalcOnLoad="1" fullPrecision="0"/>
</workbook>
</file>

<file path=xl/sharedStrings.xml><?xml version="1.0" encoding="utf-8"?>
<sst xmlns="http://schemas.openxmlformats.org/spreadsheetml/2006/main" count="51" uniqueCount="37">
  <si>
    <t>Dział</t>
  </si>
  <si>
    <t>ADMINISTRACJA PUBLICZNA</t>
  </si>
  <si>
    <t>OŚWIATA I WYCHOWANIE</t>
  </si>
  <si>
    <t>Rozdział</t>
  </si>
  <si>
    <t>Wykonanie za 2007 r.</t>
  </si>
  <si>
    <t>Program: INTERREG IIIA
Projekt: "Transgraniczne prezentacje - Wokół Zalewu Szczecińskiego"</t>
  </si>
  <si>
    <t>Program: INTERREG IIIA
Projekt: "Porozumienie i współpraca: Przełamywanie barier językowych i budowanie trwałej współpracy transgranicznej przez podnoszenie kwalifikacji zawodowych w ramach kursów języka niemieckiego w Policach"</t>
  </si>
  <si>
    <t>Program: Europejski Fundusz Społeczny
Projekt: "Szkoła równych szans"</t>
  </si>
  <si>
    <t>POZOSTAŁE ZADANIA W ZAKRESIE POLITYKI SPOŁECZNEJ</t>
  </si>
  <si>
    <t>Program: INTERREG IIIA
Projekt: "Piknik organizacji pozarządowych. Jesteśmy, działamy"</t>
  </si>
  <si>
    <t>Szkoła Podstawowa nr 1
w Policach</t>
  </si>
  <si>
    <t>Program: INTERREG IIIB
Projekt: "LAGOMAR -  naturalne i kulturalne dziedzictwo południowego Morza Bałtyckiego - wyzwania i perspektywy rozwoju regionalnego"</t>
  </si>
  <si>
    <t>Gimnazjum nr 1 
w Policach</t>
  </si>
  <si>
    <t>Program: INTERREG IIIA
Projekt: "Transgraniczna współpraca szkół"</t>
  </si>
  <si>
    <t>Jednostka organizacyjna realizująca program
lub koordynująca wykonywanie programu</t>
  </si>
  <si>
    <t>Pozostała działalność</t>
  </si>
  <si>
    <t>Szkoły podstawowe</t>
  </si>
  <si>
    <t>Gimnazja</t>
  </si>
  <si>
    <t>w zł</t>
  </si>
  <si>
    <t>x</t>
  </si>
  <si>
    <t>Lp.</t>
  </si>
  <si>
    <t>Nazwa programu, projektu</t>
  </si>
  <si>
    <t>Łączne nakłady finansowe</t>
  </si>
  <si>
    <t>Środki własne</t>
  </si>
  <si>
    <t>Środki pomocowe</t>
  </si>
  <si>
    <t>Rok rozpoczęcia</t>
  </si>
  <si>
    <t>Rok zakończenia</t>
  </si>
  <si>
    <t>Promocja jednostek samorządu terytorialnego</t>
  </si>
  <si>
    <t>Razem:</t>
  </si>
  <si>
    <t>Urząd Gminy
Wydział PI</t>
  </si>
  <si>
    <t>Urząd Gminy
Wydział OR</t>
  </si>
  <si>
    <t>Nazwa podziałki klasyfikacji budżetowej</t>
  </si>
  <si>
    <t>2.</t>
  </si>
  <si>
    <t>3.</t>
  </si>
  <si>
    <t>1.</t>
  </si>
  <si>
    <t>Okres realizacji</t>
  </si>
  <si>
    <t>1.5. Wydatki budżetu Gminy Police na programy i projekty realizowane ze środków pochodzących z programów przedakcesyjnych 
       oraz funduszy strukturalnych i Funduszu Spójności Unii Europejskiej.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</si>
</sst>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vertical="center" wrapText="1"/>
    </xf>
    <xf numFmtId="43" fontId="12" fillId="2" borderId="7" xfId="15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top" wrapText="1"/>
    </xf>
    <xf numFmtId="0" fontId="13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vertical="center" wrapText="1"/>
    </xf>
    <xf numFmtId="43" fontId="15" fillId="2" borderId="11" xfId="15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43" fontId="15" fillId="2" borderId="12" xfId="15" applyFont="1" applyFill="1" applyBorder="1" applyAlignment="1">
      <alignment horizontal="right" vertical="center" wrapText="1"/>
    </xf>
    <xf numFmtId="43" fontId="15" fillId="2" borderId="13" xfId="15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top" wrapText="1"/>
    </xf>
    <xf numFmtId="3" fontId="15" fillId="2" borderId="9" xfId="0" applyNumberFormat="1" applyFont="1" applyFill="1" applyBorder="1" applyAlignment="1">
      <alignment horizontal="right" vertical="center" wrapText="1"/>
    </xf>
    <xf numFmtId="167" fontId="12" fillId="2" borderId="6" xfId="15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top" wrapText="1"/>
    </xf>
    <xf numFmtId="0" fontId="13" fillId="2" borderId="10" xfId="0" applyFont="1" applyFill="1" applyBorder="1" applyAlignment="1">
      <alignment vertical="top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top" wrapText="1"/>
    </xf>
    <xf numFmtId="43" fontId="12" fillId="2" borderId="16" xfId="15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43" fontId="12" fillId="2" borderId="6" xfId="15" applyFont="1" applyFill="1" applyBorder="1" applyAlignment="1">
      <alignment horizontal="right" vertical="center" wrapText="1"/>
    </xf>
    <xf numFmtId="43" fontId="15" fillId="2" borderId="9" xfId="15" applyFont="1" applyFill="1" applyBorder="1" applyAlignment="1">
      <alignment horizontal="right" vertical="center" wrapText="1"/>
    </xf>
    <xf numFmtId="43" fontId="15" fillId="2" borderId="2" xfId="15" applyFont="1" applyFill="1" applyBorder="1" applyAlignment="1">
      <alignment horizontal="right" vertical="center" wrapText="1"/>
    </xf>
    <xf numFmtId="43" fontId="12" fillId="2" borderId="14" xfId="15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3" fontId="15" fillId="2" borderId="3" xfId="15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167" fontId="15" fillId="2" borderId="3" xfId="15" applyNumberFormat="1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7" fontId="15" fillId="2" borderId="10" xfId="15" applyNumberFormat="1" applyFont="1" applyFill="1" applyBorder="1" applyAlignment="1">
      <alignment horizontal="right" vertical="center" wrapText="1"/>
    </xf>
    <xf numFmtId="43" fontId="15" fillId="2" borderId="10" xfId="15" applyFont="1" applyFill="1" applyBorder="1" applyAlignment="1">
      <alignment horizontal="right" vertical="center" wrapText="1"/>
    </xf>
    <xf numFmtId="43" fontId="15" fillId="2" borderId="17" xfId="15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15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2"/>
  <cols>
    <col min="1" max="1" width="3.375" style="0" bestFit="1" customWidth="1"/>
    <col min="2" max="2" width="4.625" style="0" bestFit="1" customWidth="1"/>
    <col min="3" max="3" width="7.375" style="0" bestFit="1" customWidth="1"/>
    <col min="4" max="4" width="35.375" style="0" customWidth="1"/>
    <col min="5" max="5" width="33.75390625" style="0" customWidth="1"/>
    <col min="6" max="6" width="25.25390625" style="0" customWidth="1"/>
    <col min="7" max="7" width="10.375" style="0" bestFit="1" customWidth="1"/>
    <col min="8" max="8" width="11.875" style="0" customWidth="1"/>
    <col min="9" max="9" width="13.125" style="0" bestFit="1" customWidth="1"/>
    <col min="10" max="10" width="15.625" style="51" customWidth="1"/>
    <col min="11" max="11" width="17.875" style="0" customWidth="1"/>
    <col min="13" max="13" width="12.625" style="0" bestFit="1" customWidth="1"/>
    <col min="15" max="15" width="12.625" style="0" bestFit="1" customWidth="1"/>
  </cols>
  <sheetData>
    <row r="1" spans="1:11" ht="64.5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2" t="s">
        <v>18</v>
      </c>
    </row>
    <row r="3" spans="1:11" s="1" customFormat="1" ht="24" customHeight="1">
      <c r="A3" s="71" t="s">
        <v>20</v>
      </c>
      <c r="B3" s="73" t="s">
        <v>0</v>
      </c>
      <c r="C3" s="73" t="s">
        <v>3</v>
      </c>
      <c r="D3" s="73" t="s">
        <v>31</v>
      </c>
      <c r="E3" s="73" t="s">
        <v>21</v>
      </c>
      <c r="F3" s="68" t="s">
        <v>14</v>
      </c>
      <c r="G3" s="73" t="s">
        <v>35</v>
      </c>
      <c r="H3" s="73"/>
      <c r="I3" s="73" t="s">
        <v>22</v>
      </c>
      <c r="J3" s="73" t="s">
        <v>4</v>
      </c>
      <c r="K3" s="75"/>
    </row>
    <row r="4" spans="1:11" s="1" customFormat="1" ht="28.5" customHeight="1">
      <c r="A4" s="72"/>
      <c r="B4" s="74"/>
      <c r="C4" s="74"/>
      <c r="D4" s="74"/>
      <c r="E4" s="74"/>
      <c r="F4" s="69"/>
      <c r="G4" s="41" t="s">
        <v>25</v>
      </c>
      <c r="H4" s="41" t="s">
        <v>26</v>
      </c>
      <c r="I4" s="74"/>
      <c r="J4" s="41" t="s">
        <v>23</v>
      </c>
      <c r="K4" s="42" t="s">
        <v>24</v>
      </c>
    </row>
    <row r="5" spans="1:11" s="1" customFormat="1" ht="12.75" thickBo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5">
        <v>11</v>
      </c>
    </row>
    <row r="6" spans="1:11" s="15" customFormat="1" ht="24" customHeight="1">
      <c r="A6" s="16" t="s">
        <v>34</v>
      </c>
      <c r="B6" s="28">
        <v>750</v>
      </c>
      <c r="C6" s="28"/>
      <c r="D6" s="17" t="s">
        <v>1</v>
      </c>
      <c r="E6" s="18" t="s">
        <v>19</v>
      </c>
      <c r="F6" s="18" t="s">
        <v>19</v>
      </c>
      <c r="G6" s="18" t="s">
        <v>19</v>
      </c>
      <c r="H6" s="18" t="s">
        <v>19</v>
      </c>
      <c r="I6" s="19">
        <f>SUM(I7:I9)</f>
        <v>986538</v>
      </c>
      <c r="J6" s="47">
        <f>SUM(J7:J9)</f>
        <v>151044.64</v>
      </c>
      <c r="K6" s="20">
        <f>SUM(K7:K9)</f>
        <v>449445.44</v>
      </c>
    </row>
    <row r="7" spans="1:13" ht="75.75" customHeight="1">
      <c r="A7" s="61"/>
      <c r="B7" s="64"/>
      <c r="C7" s="64">
        <v>75075</v>
      </c>
      <c r="D7" s="7" t="s">
        <v>27</v>
      </c>
      <c r="E7" s="5" t="s">
        <v>11</v>
      </c>
      <c r="F7" s="9" t="s">
        <v>29</v>
      </c>
      <c r="G7" s="11">
        <v>2006</v>
      </c>
      <c r="H7" s="11">
        <v>2007</v>
      </c>
      <c r="I7" s="10">
        <v>259989</v>
      </c>
      <c r="J7" s="49">
        <v>20633.57</v>
      </c>
      <c r="K7" s="29">
        <v>58193.69</v>
      </c>
      <c r="M7" s="46"/>
    </row>
    <row r="8" spans="1:15" ht="48">
      <c r="A8" s="62"/>
      <c r="B8" s="65"/>
      <c r="C8" s="67"/>
      <c r="D8" s="6"/>
      <c r="E8" s="5" t="s">
        <v>5</v>
      </c>
      <c r="F8" s="14" t="s">
        <v>29</v>
      </c>
      <c r="G8" s="12">
        <v>2007</v>
      </c>
      <c r="H8" s="12">
        <v>2007</v>
      </c>
      <c r="I8" s="13">
        <v>68670</v>
      </c>
      <c r="J8" s="52">
        <v>17105.79</v>
      </c>
      <c r="K8" s="30">
        <v>51335.92</v>
      </c>
      <c r="M8" s="46"/>
      <c r="O8" s="46"/>
    </row>
    <row r="9" spans="1:13" ht="103.5" customHeight="1" thickBot="1">
      <c r="A9" s="63"/>
      <c r="B9" s="66"/>
      <c r="C9" s="31">
        <v>75095</v>
      </c>
      <c r="D9" s="22" t="s">
        <v>15</v>
      </c>
      <c r="E9" s="39" t="s">
        <v>6</v>
      </c>
      <c r="F9" s="24" t="s">
        <v>30</v>
      </c>
      <c r="G9" s="25">
        <v>2006</v>
      </c>
      <c r="H9" s="25">
        <v>2007</v>
      </c>
      <c r="I9" s="32">
        <v>657879</v>
      </c>
      <c r="J9" s="48">
        <v>113305.28</v>
      </c>
      <c r="K9" s="27">
        <v>339915.83</v>
      </c>
      <c r="M9" s="46"/>
    </row>
    <row r="10" spans="1:11" s="15" customFormat="1" ht="24" customHeight="1">
      <c r="A10" s="16" t="s">
        <v>32</v>
      </c>
      <c r="B10" s="28">
        <v>801</v>
      </c>
      <c r="C10" s="28"/>
      <c r="D10" s="17" t="s">
        <v>2</v>
      </c>
      <c r="E10" s="18" t="s">
        <v>19</v>
      </c>
      <c r="F10" s="18" t="s">
        <v>19</v>
      </c>
      <c r="G10" s="18" t="s">
        <v>19</v>
      </c>
      <c r="H10" s="18" t="s">
        <v>19</v>
      </c>
      <c r="I10" s="33">
        <f>SUM(I11:I12)</f>
        <v>175791</v>
      </c>
      <c r="J10" s="33">
        <f>SUM(J11:J12)</f>
        <v>18013</v>
      </c>
      <c r="K10" s="20">
        <f>SUM(K11:K12)</f>
        <v>142787</v>
      </c>
    </row>
    <row r="11" spans="1:13" ht="36">
      <c r="A11" s="61"/>
      <c r="B11" s="64"/>
      <c r="C11" s="53">
        <v>80101</v>
      </c>
      <c r="D11" s="54" t="s">
        <v>16</v>
      </c>
      <c r="E11" s="8" t="s">
        <v>7</v>
      </c>
      <c r="F11" s="14" t="s">
        <v>10</v>
      </c>
      <c r="G11" s="12">
        <v>2007</v>
      </c>
      <c r="H11" s="12">
        <v>2007</v>
      </c>
      <c r="I11" s="55">
        <v>88748</v>
      </c>
      <c r="J11" s="52">
        <v>0</v>
      </c>
      <c r="K11" s="30">
        <v>88748</v>
      </c>
      <c r="M11" s="46"/>
    </row>
    <row r="12" spans="1:13" s="1" customFormat="1" ht="48.75" thickBot="1">
      <c r="A12" s="63"/>
      <c r="B12" s="66"/>
      <c r="C12" s="34">
        <v>80110</v>
      </c>
      <c r="D12" s="35" t="s">
        <v>17</v>
      </c>
      <c r="E12" s="23" t="s">
        <v>13</v>
      </c>
      <c r="F12" s="56" t="s">
        <v>12</v>
      </c>
      <c r="G12" s="57">
        <v>2006</v>
      </c>
      <c r="H12" s="57">
        <v>2007</v>
      </c>
      <c r="I12" s="58">
        <v>87043</v>
      </c>
      <c r="J12" s="59">
        <v>18013</v>
      </c>
      <c r="K12" s="60">
        <v>54039</v>
      </c>
      <c r="M12" s="46"/>
    </row>
    <row r="13" spans="1:11" s="15" customFormat="1" ht="24">
      <c r="A13" s="16" t="s">
        <v>33</v>
      </c>
      <c r="B13" s="28">
        <v>853</v>
      </c>
      <c r="C13" s="28"/>
      <c r="D13" s="17" t="s">
        <v>8</v>
      </c>
      <c r="E13" s="18" t="s">
        <v>19</v>
      </c>
      <c r="F13" s="18" t="s">
        <v>19</v>
      </c>
      <c r="G13" s="18" t="s">
        <v>19</v>
      </c>
      <c r="H13" s="18" t="s">
        <v>19</v>
      </c>
      <c r="I13" s="19">
        <f>SUM(I14)</f>
        <v>25190</v>
      </c>
      <c r="J13" s="47">
        <f>SUM(J14)</f>
        <v>6094.13</v>
      </c>
      <c r="K13" s="20">
        <f>SUM(K14)</f>
        <v>18282.34</v>
      </c>
    </row>
    <row r="14" spans="1:13" ht="48.75" thickBot="1">
      <c r="A14" s="21"/>
      <c r="B14" s="31"/>
      <c r="C14" s="31">
        <v>85395</v>
      </c>
      <c r="D14" s="22" t="s">
        <v>15</v>
      </c>
      <c r="E14" s="23" t="s">
        <v>9</v>
      </c>
      <c r="F14" s="24" t="s">
        <v>30</v>
      </c>
      <c r="G14" s="25">
        <v>2007</v>
      </c>
      <c r="H14" s="25">
        <v>2007</v>
      </c>
      <c r="I14" s="26">
        <v>25190</v>
      </c>
      <c r="J14" s="48">
        <v>6094.13</v>
      </c>
      <c r="K14" s="27">
        <v>18282.34</v>
      </c>
      <c r="M14" s="46"/>
    </row>
    <row r="15" spans="1:11" ht="30.75" customHeight="1" thickBot="1">
      <c r="A15" s="3"/>
      <c r="B15" s="3"/>
      <c r="C15" s="3"/>
      <c r="D15" s="4"/>
      <c r="E15" s="4"/>
      <c r="F15" s="4"/>
      <c r="G15" s="3"/>
      <c r="H15" s="37" t="s">
        <v>28</v>
      </c>
      <c r="I15" s="36">
        <f>SUM(I6+I10+I13)</f>
        <v>1187519</v>
      </c>
      <c r="J15" s="50">
        <f>SUM(J6+J10+J13)</f>
        <v>175151.77</v>
      </c>
      <c r="K15" s="40">
        <f>SUM(K6+K10+K13)</f>
        <v>610514.78</v>
      </c>
    </row>
  </sheetData>
  <mergeCells count="15">
    <mergeCell ref="F3:F4"/>
    <mergeCell ref="A1:K1"/>
    <mergeCell ref="A3:A4"/>
    <mergeCell ref="B3:B4"/>
    <mergeCell ref="C3:C4"/>
    <mergeCell ref="D3:D4"/>
    <mergeCell ref="E3:E4"/>
    <mergeCell ref="G3:H3"/>
    <mergeCell ref="I3:I4"/>
    <mergeCell ref="J3:K3"/>
    <mergeCell ref="A7:A9"/>
    <mergeCell ref="B7:B9"/>
    <mergeCell ref="C7:C8"/>
    <mergeCell ref="A11:A12"/>
    <mergeCell ref="B11:B12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2008-04-16T05:53:29Z</dcterms:modified>
  <cp:category/>
  <cp:version/>
  <cp:contentType/>
  <cp:contentStatus/>
</cp:coreProperties>
</file>