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6-dotacje poz." sheetId="1" r:id="rId1"/>
  </sheets>
  <definedNames>
    <definedName name="_xlnm.Print_Area" localSheetId="0">'6-dotacje poz.'!$A$1:$G$45</definedName>
  </definedNames>
  <calcPr fullCalcOnLoad="1" fullPrecision="0"/>
</workbook>
</file>

<file path=xl/sharedStrings.xml><?xml version="1.0" encoding="utf-8"?>
<sst xmlns="http://schemas.openxmlformats.org/spreadsheetml/2006/main" count="36" uniqueCount="34">
  <si>
    <t>1.4.3. Pozostałe dotacje celowe na zadania publiczne w 2006 roku.</t>
  </si>
  <si>
    <t xml:space="preserve">  </t>
  </si>
  <si>
    <t xml:space="preserve"> - Przedszkola Niepubliczne w Szczecinie "Jutrzenka"</t>
  </si>
  <si>
    <t xml:space="preserve"> - Miasto Szczecin - dotacja z tytułu </t>
  </si>
  <si>
    <t xml:space="preserve">   uczęszczania dzieci z Polic </t>
  </si>
  <si>
    <t xml:space="preserve"> - Dotacja dla Gminy Miasta Szczecin na działania                                                                             </t>
  </si>
  <si>
    <t xml:space="preserve"> - Polskie Stowarzyszenie  na rzecz</t>
  </si>
  <si>
    <t xml:space="preserve">   Koło Terenowe w Policach</t>
  </si>
  <si>
    <t xml:space="preserve"> -  Edukacyjna opieka wychowawcza </t>
  </si>
  <si>
    <t xml:space="preserve"> </t>
  </si>
  <si>
    <t>Plan</t>
  </si>
  <si>
    <t xml:space="preserve">   w Szczecinie</t>
  </si>
  <si>
    <t>Dział</t>
  </si>
  <si>
    <t>RAZEM</t>
  </si>
  <si>
    <t>Rozdział</t>
  </si>
  <si>
    <t>Treść</t>
  </si>
  <si>
    <t>* kwota nierozdysponowana</t>
  </si>
  <si>
    <t xml:space="preserve">    pomoc materialna dla uczniów*</t>
  </si>
  <si>
    <t>Realizacja
6:5</t>
  </si>
  <si>
    <t xml:space="preserve"> - Miejski Ośrodek Kultury w Policach, z tego na:</t>
  </si>
  <si>
    <t xml:space="preserve">    - działalność bieżącą</t>
  </si>
  <si>
    <t xml:space="preserve">   w Policach, z tego na:</t>
  </si>
  <si>
    <t>Poz.</t>
  </si>
  <si>
    <t>w zł</t>
  </si>
  <si>
    <t>x</t>
  </si>
  <si>
    <t>Wykonanie</t>
  </si>
  <si>
    <t>POZOSTAŁE</t>
  </si>
  <si>
    <t xml:space="preserve">   Osób z Upośledzeniem Umysłowym</t>
  </si>
  <si>
    <t>INSTYTUCJE KULTURY</t>
  </si>
  <si>
    <t>PRZEDSZKOLA NIEPUBLICZNE</t>
  </si>
  <si>
    <t xml:space="preserve"> - Biblioteka im. M. Skłodowskiej-Curie</t>
  </si>
  <si>
    <t xml:space="preserve">   do Przedszkola Specjalnego nr 21</t>
  </si>
  <si>
    <t xml:space="preserve">    profilaktyczne dla osób zagrożonych uzależnieniem</t>
  </si>
  <si>
    <t xml:space="preserve">    od alkoholu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</si>
</sst>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0\ _z_ł_-;\-* #,##0.00\ _z_ł_-;_-* &quot;-&quot;\ _z_ł_-;_-@_-"/>
    <numFmt numFmtId="184" formatCode="#,##0.00\ &quot;zł&quot;"/>
  </numFmts>
  <fonts count="16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0"/>
      <name val="Arial CE"/>
      <family val="2"/>
    </font>
    <font>
      <sz val="10"/>
      <name val="Arial PL"/>
      <family val="0"/>
    </font>
    <font>
      <sz val="9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9" fontId="0" fillId="0" borderId="1" xfId="20" applyFont="1" applyBorder="1" applyAlignment="1">
      <alignment/>
    </xf>
    <xf numFmtId="0" fontId="9" fillId="0" borderId="0" xfId="18" applyFont="1" applyAlignment="1">
      <alignment horizontal="left"/>
      <protection/>
    </xf>
    <xf numFmtId="0" fontId="0" fillId="0" borderId="0" xfId="18">
      <alignment/>
      <protection/>
    </xf>
    <xf numFmtId="0" fontId="0" fillId="0" borderId="0" xfId="18" applyFont="1">
      <alignment/>
      <protection/>
    </xf>
    <xf numFmtId="0" fontId="5" fillId="0" borderId="0" xfId="18" applyFont="1">
      <alignment/>
      <protection/>
    </xf>
    <xf numFmtId="0" fontId="0" fillId="0" borderId="2" xfId="18" applyFont="1" applyBorder="1" applyAlignment="1">
      <alignment horizontal="center"/>
      <protection/>
    </xf>
    <xf numFmtId="0" fontId="0" fillId="0" borderId="3" xfId="18" applyFont="1" applyBorder="1" applyAlignment="1">
      <alignment horizontal="center"/>
      <protection/>
    </xf>
    <xf numFmtId="0" fontId="0" fillId="0" borderId="4" xfId="18" applyFont="1" applyBorder="1" applyAlignment="1">
      <alignment horizontal="center"/>
      <protection/>
    </xf>
    <xf numFmtId="0" fontId="0" fillId="0" borderId="5" xfId="18" applyFont="1" applyBorder="1">
      <alignment/>
      <protection/>
    </xf>
    <xf numFmtId="0" fontId="0" fillId="0" borderId="5" xfId="18" applyFont="1" applyBorder="1" applyAlignment="1">
      <alignment horizontal="center"/>
      <protection/>
    </xf>
    <xf numFmtId="0" fontId="0" fillId="0" borderId="4" xfId="18" applyFont="1" applyBorder="1">
      <alignment/>
      <protection/>
    </xf>
    <xf numFmtId="0" fontId="0" fillId="0" borderId="6" xfId="18" applyFont="1" applyBorder="1">
      <alignment/>
      <protection/>
    </xf>
    <xf numFmtId="0" fontId="13" fillId="0" borderId="5" xfId="18" applyFont="1" applyBorder="1">
      <alignment/>
      <protection/>
    </xf>
    <xf numFmtId="0" fontId="13" fillId="0" borderId="5" xfId="18" applyFont="1" applyBorder="1" applyAlignment="1">
      <alignment horizontal="center"/>
      <protection/>
    </xf>
    <xf numFmtId="3" fontId="0" fillId="0" borderId="0" xfId="18" applyNumberFormat="1">
      <alignment/>
      <protection/>
    </xf>
    <xf numFmtId="3" fontId="13" fillId="0" borderId="6" xfId="18" applyNumberFormat="1" applyFont="1" applyBorder="1">
      <alignment/>
      <protection/>
    </xf>
    <xf numFmtId="0" fontId="0" fillId="0" borderId="3" xfId="18" applyFont="1" applyBorder="1">
      <alignment/>
      <protection/>
    </xf>
    <xf numFmtId="0" fontId="10" fillId="0" borderId="0" xfId="18" applyFont="1" applyAlignment="1">
      <alignment horizontal="right" vertical="center"/>
      <protection/>
    </xf>
    <xf numFmtId="0" fontId="7" fillId="0" borderId="5" xfId="18" applyFont="1" applyBorder="1">
      <alignment/>
      <protection/>
    </xf>
    <xf numFmtId="0" fontId="0" fillId="0" borderId="5" xfId="18" applyFont="1" applyFill="1" applyBorder="1">
      <alignment/>
      <protection/>
    </xf>
    <xf numFmtId="0" fontId="0" fillId="0" borderId="4" xfId="18" applyFont="1" applyFill="1" applyBorder="1" applyAlignment="1">
      <alignment horizontal="center"/>
      <protection/>
    </xf>
    <xf numFmtId="0" fontId="0" fillId="0" borderId="5" xfId="18" applyFont="1" applyFill="1" applyBorder="1" applyAlignment="1">
      <alignment horizontal="center"/>
      <protection/>
    </xf>
    <xf numFmtId="0" fontId="0" fillId="0" borderId="0" xfId="18" applyFont="1" applyFill="1">
      <alignment/>
      <protection/>
    </xf>
    <xf numFmtId="3" fontId="13" fillId="0" borderId="5" xfId="18" applyNumberFormat="1" applyFont="1" applyBorder="1" applyAlignment="1">
      <alignment horizontal="right" vertical="center"/>
      <protection/>
    </xf>
    <xf numFmtId="0" fontId="13" fillId="0" borderId="0" xfId="18" applyFont="1">
      <alignment/>
      <protection/>
    </xf>
    <xf numFmtId="0" fontId="8" fillId="0" borderId="2" xfId="18" applyFont="1" applyBorder="1">
      <alignment/>
      <protection/>
    </xf>
    <xf numFmtId="0" fontId="8" fillId="0" borderId="3" xfId="18" applyFont="1" applyBorder="1">
      <alignment/>
      <protection/>
    </xf>
    <xf numFmtId="0" fontId="8" fillId="0" borderId="3" xfId="18" applyFont="1" applyBorder="1" applyAlignment="1">
      <alignment horizontal="center"/>
      <protection/>
    </xf>
    <xf numFmtId="0" fontId="0" fillId="0" borderId="7" xfId="18" applyFont="1" applyBorder="1">
      <alignment/>
      <protection/>
    </xf>
    <xf numFmtId="10" fontId="7" fillId="0" borderId="8" xfId="20" applyNumberFormat="1" applyFont="1" applyBorder="1" applyAlignment="1">
      <alignment/>
    </xf>
    <xf numFmtId="10" fontId="0" fillId="0" borderId="8" xfId="20" applyNumberFormat="1" applyFont="1" applyBorder="1" applyAlignment="1">
      <alignment/>
    </xf>
    <xf numFmtId="0" fontId="0" fillId="0" borderId="5" xfId="18" applyFont="1" applyBorder="1" applyAlignment="1">
      <alignment horizontal="left" wrapText="1"/>
      <protection/>
    </xf>
    <xf numFmtId="0" fontId="0" fillId="0" borderId="6" xfId="18" applyFont="1" applyBorder="1" applyAlignment="1">
      <alignment wrapText="1"/>
      <protection/>
    </xf>
    <xf numFmtId="10" fontId="8" fillId="0" borderId="9" xfId="20" applyNumberFormat="1" applyFont="1" applyBorder="1" applyAlignment="1">
      <alignment/>
    </xf>
    <xf numFmtId="4" fontId="0" fillId="0" borderId="6" xfId="18" applyNumberFormat="1" applyFont="1" applyBorder="1">
      <alignment/>
      <protection/>
    </xf>
    <xf numFmtId="4" fontId="7" fillId="0" borderId="10" xfId="18" applyNumberFormat="1" applyFont="1" applyBorder="1">
      <alignment/>
      <protection/>
    </xf>
    <xf numFmtId="4" fontId="0" fillId="0" borderId="11" xfId="18" applyNumberFormat="1" applyFont="1" applyBorder="1">
      <alignment/>
      <protection/>
    </xf>
    <xf numFmtId="10" fontId="13" fillId="0" borderId="7" xfId="20" applyNumberFormat="1" applyFont="1" applyBorder="1" applyAlignment="1">
      <alignment/>
    </xf>
    <xf numFmtId="10" fontId="0" fillId="0" borderId="7" xfId="20" applyNumberFormat="1" applyFont="1" applyBorder="1" applyAlignment="1">
      <alignment/>
    </xf>
    <xf numFmtId="10" fontId="0" fillId="0" borderId="12" xfId="20" applyNumberFormat="1" applyFont="1" applyBorder="1" applyAlignment="1">
      <alignment/>
    </xf>
    <xf numFmtId="0" fontId="6" fillId="2" borderId="11" xfId="18" applyFont="1" applyFill="1" applyBorder="1" applyAlignment="1">
      <alignment horizontal="center"/>
      <protection/>
    </xf>
    <xf numFmtId="0" fontId="6" fillId="2" borderId="12" xfId="18" applyFont="1" applyFill="1" applyBorder="1" applyAlignment="1">
      <alignment horizontal="center"/>
      <protection/>
    </xf>
    <xf numFmtId="4" fontId="7" fillId="0" borderId="13" xfId="18" applyNumberFormat="1" applyFont="1" applyBorder="1" applyAlignment="1">
      <alignment horizontal="right" vertical="center"/>
      <protection/>
    </xf>
    <xf numFmtId="4" fontId="0" fillId="0" borderId="5" xfId="18" applyNumberFormat="1" applyFont="1" applyBorder="1" applyAlignment="1">
      <alignment horizontal="right" vertical="center"/>
      <protection/>
    </xf>
    <xf numFmtId="4" fontId="0" fillId="0" borderId="13" xfId="18" applyNumberFormat="1" applyFont="1" applyBorder="1" applyAlignment="1">
      <alignment horizontal="right" vertical="center"/>
      <protection/>
    </xf>
    <xf numFmtId="4" fontId="0" fillId="0" borderId="6" xfId="18" applyNumberFormat="1" applyFont="1" applyBorder="1" applyAlignment="1">
      <alignment horizontal="right" vertical="center"/>
      <protection/>
    </xf>
    <xf numFmtId="4" fontId="0" fillId="0" borderId="5" xfId="18" applyNumberFormat="1" applyFont="1" applyBorder="1" applyAlignment="1">
      <alignment horizontal="right"/>
      <protection/>
    </xf>
    <xf numFmtId="4" fontId="0" fillId="0" borderId="6" xfId="18" applyNumberFormat="1" applyFont="1" applyBorder="1" applyAlignment="1">
      <alignment/>
      <protection/>
    </xf>
    <xf numFmtId="10" fontId="0" fillId="0" borderId="7" xfId="20" applyNumberFormat="1" applyFont="1" applyBorder="1" applyAlignment="1">
      <alignment/>
    </xf>
    <xf numFmtId="4" fontId="0" fillId="0" borderId="13" xfId="18" applyNumberFormat="1" applyFont="1" applyFill="1" applyBorder="1" applyAlignment="1">
      <alignment horizontal="right" vertical="center"/>
      <protection/>
    </xf>
    <xf numFmtId="4" fontId="0" fillId="0" borderId="10" xfId="18" applyNumberFormat="1" applyFont="1" applyFill="1" applyBorder="1" applyAlignment="1">
      <alignment horizontal="right" vertical="center"/>
      <protection/>
    </xf>
    <xf numFmtId="10" fontId="0" fillId="0" borderId="14" xfId="20" applyNumberFormat="1" applyFont="1" applyBorder="1" applyAlignment="1">
      <alignment/>
    </xf>
    <xf numFmtId="0" fontId="13" fillId="0" borderId="0" xfId="18" applyFont="1" applyFill="1">
      <alignment/>
      <protection/>
    </xf>
    <xf numFmtId="0" fontId="13" fillId="0" borderId="5" xfId="18" applyFont="1" applyFill="1" applyBorder="1" applyAlignment="1">
      <alignment horizontal="center"/>
      <protection/>
    </xf>
    <xf numFmtId="4" fontId="0" fillId="0" borderId="5" xfId="18" applyNumberFormat="1" applyFont="1" applyFill="1" applyBorder="1" applyAlignment="1">
      <alignment horizontal="right" vertical="center"/>
      <protection/>
    </xf>
    <xf numFmtId="4" fontId="0" fillId="0" borderId="6" xfId="18" applyNumberFormat="1" applyFont="1" applyFill="1" applyBorder="1" applyAlignment="1">
      <alignment horizontal="right" vertical="center"/>
      <protection/>
    </xf>
    <xf numFmtId="4" fontId="0" fillId="0" borderId="6" xfId="18" applyNumberFormat="1" applyFont="1" applyFill="1" applyBorder="1">
      <alignment/>
      <protection/>
    </xf>
    <xf numFmtId="10" fontId="0" fillId="0" borderId="7" xfId="20" applyNumberFormat="1" applyFont="1" applyFill="1" applyBorder="1" applyAlignment="1">
      <alignment/>
    </xf>
    <xf numFmtId="0" fontId="7" fillId="0" borderId="5" xfId="18" applyFont="1" applyFill="1" applyBorder="1">
      <alignment/>
      <protection/>
    </xf>
    <xf numFmtId="4" fontId="7" fillId="0" borderId="13" xfId="18" applyNumberFormat="1" applyFont="1" applyFill="1" applyBorder="1" applyAlignment="1">
      <alignment horizontal="right" vertical="center"/>
      <protection/>
    </xf>
    <xf numFmtId="10" fontId="7" fillId="0" borderId="8" xfId="20" applyNumberFormat="1" applyFont="1" applyFill="1" applyBorder="1" applyAlignment="1">
      <alignment/>
    </xf>
    <xf numFmtId="9" fontId="0" fillId="0" borderId="1" xfId="20" applyFont="1" applyFill="1" applyBorder="1" applyAlignment="1">
      <alignment/>
    </xf>
    <xf numFmtId="4" fontId="7" fillId="0" borderId="5" xfId="18" applyNumberFormat="1" applyFont="1" applyBorder="1" applyAlignment="1">
      <alignment horizontal="right" vertical="center"/>
      <protection/>
    </xf>
    <xf numFmtId="4" fontId="7" fillId="0" borderId="6" xfId="18" applyNumberFormat="1" applyFont="1" applyBorder="1">
      <alignment/>
      <protection/>
    </xf>
    <xf numFmtId="10" fontId="7" fillId="0" borderId="7" xfId="20" applyNumberFormat="1" applyFont="1" applyBorder="1" applyAlignment="1">
      <alignment/>
    </xf>
    <xf numFmtId="4" fontId="0" fillId="0" borderId="6" xfId="18" applyNumberFormat="1" applyFont="1" applyBorder="1" applyAlignment="1">
      <alignment horizontal="right"/>
      <protection/>
    </xf>
    <xf numFmtId="0" fontId="15" fillId="0" borderId="0" xfId="18" applyFont="1">
      <alignment/>
      <protection/>
    </xf>
    <xf numFmtId="0" fontId="13" fillId="0" borderId="4" xfId="18" applyFont="1" applyBorder="1" applyAlignment="1">
      <alignment/>
      <protection/>
    </xf>
    <xf numFmtId="0" fontId="13" fillId="0" borderId="0" xfId="18" applyFont="1" applyAlignment="1">
      <alignment/>
      <protection/>
    </xf>
    <xf numFmtId="4" fontId="0" fillId="0" borderId="3" xfId="18" applyNumberFormat="1" applyFont="1" applyBorder="1" applyAlignment="1">
      <alignment horizontal="right" vertical="center"/>
      <protection/>
    </xf>
    <xf numFmtId="3" fontId="8" fillId="0" borderId="3" xfId="18" applyNumberFormat="1" applyFont="1" applyBorder="1" applyAlignment="1">
      <alignment horizontal="right" vertical="center"/>
      <protection/>
    </xf>
    <xf numFmtId="4" fontId="8" fillId="0" borderId="3" xfId="18" applyNumberFormat="1" applyFont="1" applyBorder="1" applyAlignment="1">
      <alignment horizontal="right" vertical="center"/>
      <protection/>
    </xf>
    <xf numFmtId="0" fontId="6" fillId="2" borderId="2" xfId="18" applyFont="1" applyFill="1" applyBorder="1" applyAlignment="1">
      <alignment horizontal="center"/>
      <protection/>
    </xf>
    <xf numFmtId="0" fontId="6" fillId="2" borderId="3" xfId="18" applyFont="1" applyFill="1" applyBorder="1" applyAlignment="1">
      <alignment horizontal="center"/>
      <protection/>
    </xf>
    <xf numFmtId="0" fontId="9" fillId="0" borderId="0" xfId="18" applyFont="1" applyAlignment="1">
      <alignment horizontal="left"/>
      <protection/>
    </xf>
    <xf numFmtId="0" fontId="7" fillId="2" borderId="15" xfId="18" applyFont="1" applyFill="1" applyBorder="1" applyAlignment="1">
      <alignment horizontal="center" vertical="center"/>
      <protection/>
    </xf>
    <xf numFmtId="0" fontId="7" fillId="2" borderId="16" xfId="18" applyFont="1" applyFill="1" applyBorder="1" applyAlignment="1">
      <alignment horizontal="center" vertical="center"/>
      <protection/>
    </xf>
    <xf numFmtId="0" fontId="7" fillId="2" borderId="17" xfId="18" applyFont="1" applyFill="1" applyBorder="1" applyAlignment="1">
      <alignment horizontal="center" vertical="center"/>
      <protection/>
    </xf>
    <xf numFmtId="0" fontId="7" fillId="2" borderId="18" xfId="18" applyFont="1" applyFill="1" applyBorder="1" applyAlignment="1">
      <alignment horizontal="center" vertical="center"/>
      <protection/>
    </xf>
    <xf numFmtId="0" fontId="7" fillId="2" borderId="5" xfId="18" applyFont="1" applyFill="1" applyBorder="1" applyAlignment="1">
      <alignment horizontal="center" vertical="center"/>
      <protection/>
    </xf>
    <xf numFmtId="0" fontId="7" fillId="2" borderId="13" xfId="18" applyFont="1" applyFill="1" applyBorder="1" applyAlignment="1">
      <alignment horizontal="center" vertical="center"/>
      <protection/>
    </xf>
    <xf numFmtId="0" fontId="7" fillId="2" borderId="19" xfId="18" applyFont="1" applyFill="1" applyBorder="1" applyAlignment="1">
      <alignment horizontal="center" vertical="center"/>
      <protection/>
    </xf>
    <xf numFmtId="0" fontId="7" fillId="2" borderId="6" xfId="18" applyFont="1" applyFill="1" applyBorder="1" applyAlignment="1">
      <alignment horizontal="center" vertical="center"/>
      <protection/>
    </xf>
    <xf numFmtId="0" fontId="7" fillId="2" borderId="10" xfId="18" applyFont="1" applyFill="1" applyBorder="1" applyAlignment="1">
      <alignment horizontal="center" vertical="center"/>
      <protection/>
    </xf>
    <xf numFmtId="0" fontId="7" fillId="2" borderId="19" xfId="18" applyFont="1" applyFill="1" applyBorder="1" applyAlignment="1">
      <alignment horizontal="center" vertical="center" wrapText="1"/>
      <protection/>
    </xf>
    <xf numFmtId="0" fontId="7" fillId="2" borderId="6" xfId="18" applyFont="1" applyFill="1" applyBorder="1" applyAlignment="1">
      <alignment horizontal="center" vertical="center" wrapText="1"/>
      <protection/>
    </xf>
    <xf numFmtId="0" fontId="7" fillId="2" borderId="10" xfId="18" applyFont="1" applyFill="1" applyBorder="1" applyAlignment="1">
      <alignment horizontal="center" vertical="center" wrapText="1"/>
      <protection/>
    </xf>
    <xf numFmtId="0" fontId="7" fillId="2" borderId="19" xfId="18" applyFont="1" applyFill="1" applyBorder="1" applyAlignment="1">
      <alignment horizontal="center" vertical="center" wrapText="1"/>
      <protection/>
    </xf>
    <xf numFmtId="0" fontId="7" fillId="2" borderId="6" xfId="18" applyFont="1" applyFill="1" applyBorder="1" applyAlignment="1">
      <alignment horizontal="center" vertical="center" wrapText="1"/>
      <protection/>
    </xf>
    <xf numFmtId="0" fontId="7" fillId="2" borderId="10" xfId="18" applyFont="1" applyFill="1" applyBorder="1" applyAlignment="1">
      <alignment horizontal="center" vertical="center" wrapText="1"/>
      <protection/>
    </xf>
    <xf numFmtId="0" fontId="7" fillId="2" borderId="20" xfId="18" applyFont="1" applyFill="1" applyBorder="1" applyAlignment="1">
      <alignment horizontal="center" vertical="center" wrapText="1"/>
      <protection/>
    </xf>
    <xf numFmtId="0" fontId="7" fillId="2" borderId="7" xfId="18" applyFont="1" applyFill="1" applyBorder="1" applyAlignment="1">
      <alignment horizontal="center" vertical="center" wrapText="1"/>
      <protection/>
    </xf>
    <xf numFmtId="0" fontId="7" fillId="2" borderId="14" xfId="18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część tabelaryczna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K48"/>
  <sheetViews>
    <sheetView showGridLines="0" tabSelected="1" view="pageBreakPreview" zoomScaleSheetLayoutView="100" workbookViewId="0" topLeftCell="A1">
      <selection activeCell="I37" sqref="I37"/>
    </sheetView>
  </sheetViews>
  <sheetFormatPr defaultColWidth="9.00390625" defaultRowHeight="12"/>
  <cols>
    <col min="1" max="1" width="5.875" style="3" customWidth="1"/>
    <col min="2" max="2" width="44.125" style="3" bestFit="1" customWidth="1"/>
    <col min="3" max="3" width="7.125" style="3" customWidth="1"/>
    <col min="4" max="4" width="10.375" style="3" customWidth="1"/>
    <col min="5" max="5" width="14.25390625" style="3" customWidth="1"/>
    <col min="6" max="6" width="14.875" style="3" customWidth="1"/>
    <col min="7" max="7" width="9.875" style="3" customWidth="1"/>
    <col min="8" max="16384" width="9.125" style="3" customWidth="1"/>
  </cols>
  <sheetData>
    <row r="1" spans="1:7" ht="18">
      <c r="A1" s="75" t="s">
        <v>0</v>
      </c>
      <c r="B1" s="75"/>
      <c r="C1" s="75"/>
      <c r="D1" s="75"/>
      <c r="E1" s="75"/>
      <c r="F1" s="75"/>
      <c r="G1" s="75"/>
    </row>
    <row r="2" spans="1:7" ht="18">
      <c r="A2" s="2"/>
      <c r="B2" s="2"/>
      <c r="C2" s="2"/>
      <c r="D2" s="2"/>
      <c r="E2" s="2"/>
      <c r="F2" s="2"/>
      <c r="G2" s="2"/>
    </row>
    <row r="3" spans="1:7" ht="15" thickBot="1">
      <c r="A3" s="5"/>
      <c r="B3" s="5"/>
      <c r="C3" s="5"/>
      <c r="D3" s="5"/>
      <c r="E3" s="5"/>
      <c r="G3" s="18" t="s">
        <v>23</v>
      </c>
    </row>
    <row r="4" spans="1:7" ht="15" customHeight="1">
      <c r="A4" s="76" t="s">
        <v>22</v>
      </c>
      <c r="B4" s="79" t="s">
        <v>15</v>
      </c>
      <c r="C4" s="82" t="s">
        <v>12</v>
      </c>
      <c r="D4" s="82" t="s">
        <v>14</v>
      </c>
      <c r="E4" s="85" t="s">
        <v>10</v>
      </c>
      <c r="F4" s="88" t="s">
        <v>25</v>
      </c>
      <c r="G4" s="91" t="s">
        <v>18</v>
      </c>
    </row>
    <row r="5" spans="1:7" ht="15" customHeight="1">
      <c r="A5" s="77"/>
      <c r="B5" s="80"/>
      <c r="C5" s="83"/>
      <c r="D5" s="83"/>
      <c r="E5" s="86"/>
      <c r="F5" s="89"/>
      <c r="G5" s="92"/>
    </row>
    <row r="6" spans="1:7" ht="12">
      <c r="A6" s="78"/>
      <c r="B6" s="81"/>
      <c r="C6" s="84"/>
      <c r="D6" s="84"/>
      <c r="E6" s="87"/>
      <c r="F6" s="90"/>
      <c r="G6" s="93"/>
    </row>
    <row r="7" spans="1:7" ht="12.75" thickBot="1">
      <c r="A7" s="73">
        <v>1</v>
      </c>
      <c r="B7" s="74">
        <v>2</v>
      </c>
      <c r="C7" s="74">
        <v>3</v>
      </c>
      <c r="D7" s="74">
        <v>4</v>
      </c>
      <c r="E7" s="74">
        <v>5</v>
      </c>
      <c r="F7" s="41">
        <v>6</v>
      </c>
      <c r="G7" s="42">
        <v>7</v>
      </c>
    </row>
    <row r="8" spans="1:7" s="25" customFormat="1" ht="12">
      <c r="A8" s="11"/>
      <c r="B8" s="9" t="s">
        <v>9</v>
      </c>
      <c r="C8" s="14"/>
      <c r="D8" s="14"/>
      <c r="E8" s="10"/>
      <c r="F8" s="12"/>
      <c r="G8" s="29"/>
    </row>
    <row r="9" spans="1:11" s="25" customFormat="1" ht="12">
      <c r="A9" s="8">
        <v>1</v>
      </c>
      <c r="B9" s="19" t="s">
        <v>29</v>
      </c>
      <c r="C9" s="10"/>
      <c r="D9" s="10"/>
      <c r="E9" s="43">
        <f>SUM(E11:E12)</f>
        <v>18000</v>
      </c>
      <c r="F9" s="36">
        <f>SUM(F11)</f>
        <v>11547.76</v>
      </c>
      <c r="G9" s="30">
        <f>SUM(F9/E9)</f>
        <v>0.6415</v>
      </c>
      <c r="K9" s="25" t="s">
        <v>1</v>
      </c>
    </row>
    <row r="10" spans="1:7" s="25" customFormat="1" ht="12">
      <c r="A10" s="11"/>
      <c r="B10" s="9"/>
      <c r="C10" s="10"/>
      <c r="D10" s="10"/>
      <c r="E10" s="44"/>
      <c r="F10" s="35"/>
      <c r="G10" s="39"/>
    </row>
    <row r="11" spans="1:7" s="25" customFormat="1" ht="12">
      <c r="A11" s="8"/>
      <c r="B11" s="9" t="s">
        <v>2</v>
      </c>
      <c r="C11" s="10">
        <v>801</v>
      </c>
      <c r="D11" s="10">
        <v>80104</v>
      </c>
      <c r="E11" s="44">
        <v>18000</v>
      </c>
      <c r="F11" s="35">
        <v>11547.76</v>
      </c>
      <c r="G11" s="39">
        <f>SUM(F11/E11)</f>
        <v>0.6415</v>
      </c>
    </row>
    <row r="12" spans="1:7" s="25" customFormat="1" ht="12">
      <c r="A12" s="8"/>
      <c r="B12" s="9"/>
      <c r="C12" s="14"/>
      <c r="D12" s="14"/>
      <c r="E12" s="44"/>
      <c r="F12" s="35"/>
      <c r="G12" s="39"/>
    </row>
    <row r="13" spans="1:7" s="25" customFormat="1" ht="12">
      <c r="A13" s="8">
        <v>2</v>
      </c>
      <c r="B13" s="19" t="s">
        <v>28</v>
      </c>
      <c r="C13" s="10"/>
      <c r="D13" s="10"/>
      <c r="E13" s="43">
        <f>SUM(E15,E20)</f>
        <v>3115128</v>
      </c>
      <c r="F13" s="43">
        <f>SUM(F15,F20)</f>
        <v>3115128</v>
      </c>
      <c r="G13" s="30">
        <f>SUM(F13/E13)</f>
        <v>1</v>
      </c>
    </row>
    <row r="14" spans="1:7" s="25" customFormat="1" ht="12">
      <c r="A14" s="8"/>
      <c r="B14" s="9"/>
      <c r="C14" s="14"/>
      <c r="D14" s="14"/>
      <c r="E14" s="44"/>
      <c r="F14" s="35"/>
      <c r="G14" s="39"/>
    </row>
    <row r="15" spans="1:7" s="25" customFormat="1" ht="12">
      <c r="A15" s="8"/>
      <c r="B15" s="9" t="s">
        <v>19</v>
      </c>
      <c r="C15" s="10">
        <v>921</v>
      </c>
      <c r="D15" s="10">
        <v>92109</v>
      </c>
      <c r="E15" s="45">
        <f>SUM(E17)</f>
        <v>2174128</v>
      </c>
      <c r="F15" s="45">
        <f>SUM(F17)</f>
        <v>2174128</v>
      </c>
      <c r="G15" s="31">
        <f>SUM(F15/E15)</f>
        <v>1</v>
      </c>
    </row>
    <row r="16" spans="1:7" s="25" customFormat="1" ht="12">
      <c r="A16" s="8"/>
      <c r="B16" s="9"/>
      <c r="C16" s="10"/>
      <c r="D16" s="10"/>
      <c r="E16" s="44"/>
      <c r="F16" s="46"/>
      <c r="G16" s="39"/>
    </row>
    <row r="17" spans="1:7" s="25" customFormat="1" ht="12">
      <c r="A17" s="8"/>
      <c r="B17" s="9" t="s">
        <v>20</v>
      </c>
      <c r="C17" s="9"/>
      <c r="D17" s="9"/>
      <c r="E17" s="47">
        <v>2174128</v>
      </c>
      <c r="F17" s="48">
        <v>2174128</v>
      </c>
      <c r="G17" s="49">
        <f>SUM(F17/E17)</f>
        <v>1</v>
      </c>
    </row>
    <row r="18" spans="1:7" s="25" customFormat="1" ht="12">
      <c r="A18" s="8"/>
      <c r="B18" s="9"/>
      <c r="C18" s="13"/>
      <c r="D18" s="13"/>
      <c r="E18" s="44"/>
      <c r="F18" s="35"/>
      <c r="G18" s="39"/>
    </row>
    <row r="19" spans="1:7" s="25" customFormat="1" ht="12">
      <c r="A19" s="8"/>
      <c r="B19" s="20" t="s">
        <v>30</v>
      </c>
      <c r="C19" s="9"/>
      <c r="D19" s="9"/>
      <c r="E19" s="44"/>
      <c r="F19" s="35"/>
      <c r="G19" s="39"/>
    </row>
    <row r="20" spans="1:7" s="53" customFormat="1" ht="12">
      <c r="A20" s="21"/>
      <c r="B20" s="20" t="s">
        <v>21</v>
      </c>
      <c r="C20" s="22">
        <v>921</v>
      </c>
      <c r="D20" s="22">
        <v>92116</v>
      </c>
      <c r="E20" s="50">
        <f>SUM(E22:E22)</f>
        <v>941000</v>
      </c>
      <c r="F20" s="51">
        <f>SUM(F22:F22)</f>
        <v>941000</v>
      </c>
      <c r="G20" s="52">
        <f>SUM(F20/E20)</f>
        <v>1</v>
      </c>
    </row>
    <row r="21" spans="1:7" s="53" customFormat="1" ht="12">
      <c r="A21" s="21"/>
      <c r="B21" s="20"/>
      <c r="C21" s="54"/>
      <c r="D21" s="54"/>
      <c r="E21" s="55"/>
      <c r="F21" s="56"/>
      <c r="G21" s="39"/>
    </row>
    <row r="22" spans="1:7" s="53" customFormat="1" ht="12">
      <c r="A22" s="21"/>
      <c r="B22" s="9" t="s">
        <v>20</v>
      </c>
      <c r="C22" s="22"/>
      <c r="D22" s="22"/>
      <c r="E22" s="55">
        <v>941000</v>
      </c>
      <c r="F22" s="57">
        <v>941000</v>
      </c>
      <c r="G22" s="49">
        <f>SUM(F22/E22)</f>
        <v>1</v>
      </c>
    </row>
    <row r="23" spans="1:7" s="53" customFormat="1" ht="12">
      <c r="A23" s="21"/>
      <c r="B23" s="20"/>
      <c r="C23" s="54"/>
      <c r="D23" s="54"/>
      <c r="E23" s="55"/>
      <c r="F23" s="57"/>
      <c r="G23" s="58"/>
    </row>
    <row r="24" spans="1:7" s="23" customFormat="1" ht="12">
      <c r="A24" s="21">
        <v>3</v>
      </c>
      <c r="B24" s="59" t="s">
        <v>26</v>
      </c>
      <c r="C24" s="22"/>
      <c r="D24" s="22"/>
      <c r="E24" s="60">
        <f>SUM(E25:E40)</f>
        <v>281744</v>
      </c>
      <c r="F24" s="60">
        <f>SUM(F25:F40)</f>
        <v>198057.85</v>
      </c>
      <c r="G24" s="61">
        <f>SUM(F24/E24)</f>
        <v>0.703</v>
      </c>
    </row>
    <row r="25" spans="1:7" s="53" customFormat="1" ht="12">
      <c r="A25" s="21"/>
      <c r="B25" s="20"/>
      <c r="C25" s="54"/>
      <c r="D25" s="54"/>
      <c r="E25" s="55"/>
      <c r="F25" s="57"/>
      <c r="G25" s="62"/>
    </row>
    <row r="26" spans="1:7" s="25" customFormat="1" ht="12">
      <c r="A26" s="8"/>
      <c r="B26" s="9" t="s">
        <v>3</v>
      </c>
      <c r="C26" s="10"/>
      <c r="D26" s="10"/>
      <c r="E26" s="44"/>
      <c r="F26" s="35"/>
      <c r="G26" s="1"/>
    </row>
    <row r="27" spans="1:7" s="25" customFormat="1" ht="12">
      <c r="A27" s="8"/>
      <c r="B27" s="9" t="s">
        <v>4</v>
      </c>
      <c r="C27" s="10"/>
      <c r="D27" s="10"/>
      <c r="E27" s="44"/>
      <c r="F27" s="35"/>
      <c r="G27" s="1"/>
    </row>
    <row r="28" spans="1:7" s="25" customFormat="1" ht="12">
      <c r="A28" s="8"/>
      <c r="B28" s="9" t="s">
        <v>31</v>
      </c>
      <c r="C28" s="10"/>
      <c r="D28" s="10"/>
      <c r="E28" s="44"/>
      <c r="F28" s="35"/>
      <c r="G28" s="39"/>
    </row>
    <row r="29" spans="1:7" s="25" customFormat="1" ht="12">
      <c r="A29" s="8"/>
      <c r="B29" s="9" t="s">
        <v>11</v>
      </c>
      <c r="C29" s="10">
        <v>801</v>
      </c>
      <c r="D29" s="10">
        <v>80105</v>
      </c>
      <c r="E29" s="63">
        <v>37000</v>
      </c>
      <c r="F29" s="64">
        <v>35057.85</v>
      </c>
      <c r="G29" s="65">
        <f>SUM(F29/E29)</f>
        <v>0.9475</v>
      </c>
    </row>
    <row r="30" spans="1:7" s="25" customFormat="1" ht="12">
      <c r="A30" s="8"/>
      <c r="B30" s="9"/>
      <c r="C30" s="10"/>
      <c r="D30" s="10"/>
      <c r="E30" s="44"/>
      <c r="F30" s="35"/>
      <c r="G30" s="39"/>
    </row>
    <row r="31" spans="1:9" s="25" customFormat="1" ht="12">
      <c r="A31" s="8"/>
      <c r="B31" s="32" t="s">
        <v>5</v>
      </c>
      <c r="C31" s="10"/>
      <c r="D31" s="10"/>
      <c r="E31" s="47"/>
      <c r="F31" s="66"/>
      <c r="G31" s="39"/>
      <c r="I31" s="67"/>
    </row>
    <row r="32" spans="1:7" s="25" customFormat="1" ht="12" customHeight="1">
      <c r="A32" s="8"/>
      <c r="B32" s="33" t="s">
        <v>32</v>
      </c>
      <c r="C32" s="10"/>
      <c r="D32" s="10"/>
      <c r="E32" s="44"/>
      <c r="F32" s="35"/>
      <c r="G32" s="39"/>
    </row>
    <row r="33" spans="1:10" s="25" customFormat="1" ht="12">
      <c r="A33" s="8"/>
      <c r="B33" s="12" t="s">
        <v>33</v>
      </c>
      <c r="C33" s="10">
        <v>851</v>
      </c>
      <c r="D33" s="10">
        <v>85154</v>
      </c>
      <c r="E33" s="63">
        <v>36000</v>
      </c>
      <c r="F33" s="64">
        <v>36000</v>
      </c>
      <c r="G33" s="65">
        <f>SUM(F33/E33)</f>
        <v>1</v>
      </c>
      <c r="H33" s="68"/>
      <c r="I33" s="69"/>
      <c r="J33" s="69"/>
    </row>
    <row r="34" spans="1:7" s="25" customFormat="1" ht="12">
      <c r="A34" s="8"/>
      <c r="B34" s="9"/>
      <c r="C34" s="14"/>
      <c r="D34" s="14"/>
      <c r="E34" s="44"/>
      <c r="F34" s="35"/>
      <c r="G34" s="39"/>
    </row>
    <row r="35" spans="1:7" s="4" customFormat="1" ht="12">
      <c r="A35" s="8"/>
      <c r="B35" s="9" t="s">
        <v>6</v>
      </c>
      <c r="C35" s="10"/>
      <c r="D35" s="10"/>
      <c r="E35" s="44"/>
      <c r="F35" s="35"/>
      <c r="G35" s="39"/>
    </row>
    <row r="36" spans="1:7" s="4" customFormat="1" ht="12">
      <c r="A36" s="8"/>
      <c r="B36" s="9" t="s">
        <v>27</v>
      </c>
      <c r="C36" s="10"/>
      <c r="D36" s="10"/>
      <c r="E36" s="44"/>
      <c r="F36" s="35"/>
      <c r="G36" s="39"/>
    </row>
    <row r="37" spans="1:8" s="4" customFormat="1" ht="12">
      <c r="A37" s="8"/>
      <c r="B37" s="9" t="s">
        <v>7</v>
      </c>
      <c r="C37" s="10">
        <v>852</v>
      </c>
      <c r="D37" s="10">
        <v>85203</v>
      </c>
      <c r="E37" s="63">
        <v>127000</v>
      </c>
      <c r="F37" s="64">
        <v>127000</v>
      </c>
      <c r="G37" s="65">
        <f>SUM(F37/E37)</f>
        <v>1</v>
      </c>
      <c r="H37" s="25"/>
    </row>
    <row r="38" spans="1:7" s="25" customFormat="1" ht="12">
      <c r="A38" s="8"/>
      <c r="B38" s="9"/>
      <c r="C38" s="14"/>
      <c r="D38" s="14"/>
      <c r="E38" s="44"/>
      <c r="F38" s="35"/>
      <c r="G38" s="39"/>
    </row>
    <row r="39" spans="1:7" s="25" customFormat="1" ht="12">
      <c r="A39" s="8"/>
      <c r="B39" s="9" t="s">
        <v>8</v>
      </c>
      <c r="C39" s="10"/>
      <c r="D39" s="10"/>
      <c r="E39" s="44"/>
      <c r="F39" s="35"/>
      <c r="G39" s="39"/>
    </row>
    <row r="40" spans="1:7" s="25" customFormat="1" ht="12">
      <c r="A40" s="8"/>
      <c r="B40" s="9" t="s">
        <v>17</v>
      </c>
      <c r="C40" s="10">
        <v>854</v>
      </c>
      <c r="D40" s="10">
        <v>85415</v>
      </c>
      <c r="E40" s="63">
        <v>81744</v>
      </c>
      <c r="F40" s="64">
        <v>0</v>
      </c>
      <c r="G40" s="65">
        <f>SUM(F40/E40)</f>
        <v>0</v>
      </c>
    </row>
    <row r="41" spans="1:7" s="25" customFormat="1" ht="12.75" thickBot="1">
      <c r="A41" s="6"/>
      <c r="B41" s="17"/>
      <c r="C41" s="7"/>
      <c r="D41" s="7"/>
      <c r="E41" s="70"/>
      <c r="F41" s="37"/>
      <c r="G41" s="40"/>
    </row>
    <row r="42" spans="1:7" s="25" customFormat="1" ht="12">
      <c r="A42" s="8"/>
      <c r="B42" s="9"/>
      <c r="C42" s="13"/>
      <c r="D42" s="13"/>
      <c r="E42" s="24"/>
      <c r="F42" s="16"/>
      <c r="G42" s="38"/>
    </row>
    <row r="43" spans="1:7" s="25" customFormat="1" ht="15.75" thickBot="1">
      <c r="A43" s="26"/>
      <c r="B43" s="27" t="s">
        <v>13</v>
      </c>
      <c r="C43" s="28" t="s">
        <v>24</v>
      </c>
      <c r="D43" s="28" t="s">
        <v>24</v>
      </c>
      <c r="E43" s="71">
        <f>SUM(E9,E13,E24)</f>
        <v>3414872</v>
      </c>
      <c r="F43" s="72">
        <f>SUM(F9,F13,F24)</f>
        <v>3324733.61</v>
      </c>
      <c r="G43" s="34">
        <f>SUM(F43/E43)</f>
        <v>0.9736</v>
      </c>
    </row>
    <row r="45" ht="12">
      <c r="A45" s="4" t="s">
        <v>16</v>
      </c>
    </row>
    <row r="48" ht="12">
      <c r="F48" s="15"/>
    </row>
  </sheetData>
  <mergeCells count="8">
    <mergeCell ref="A1:G1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7874015748031497" right="0.3937007874015748" top="0.7874015748031497" bottom="0.3937007874015748" header="0.5118110236220472" footer="0.5118110236220472"/>
  <pageSetup horizontalDpi="1200" verticalDpi="12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2007-03-16T11:32:00Z</cp:lastPrinted>
  <dcterms:created xsi:type="dcterms:W3CDTF">2001-05-16T07:18:04Z</dcterms:created>
  <dcterms:modified xsi:type="dcterms:W3CDTF">2007-04-06T08:21:37Z</dcterms:modified>
  <cp:category/>
  <cp:version/>
  <cp:contentType/>
  <cp:contentStatus/>
</cp:coreProperties>
</file>