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5-dotacje celowe - programy" sheetId="1" r:id="rId1"/>
  </sheets>
  <definedNames>
    <definedName name="_xlnm.Print_Area" localSheetId="0">'5-dotacje celowe - programy'!$A$1:$G$134</definedName>
  </definedNames>
  <calcPr fullCalcOnLoad="1" fullPrecision="0"/>
</workbook>
</file>

<file path=xl/sharedStrings.xml><?xml version="1.0" encoding="utf-8"?>
<sst xmlns="http://schemas.openxmlformats.org/spreadsheetml/2006/main" count="98" uniqueCount="96">
  <si>
    <t>w tym:</t>
  </si>
  <si>
    <t>Policka Inicjatywa Społeczna " IMPULS"</t>
  </si>
  <si>
    <t>z Asyżu</t>
  </si>
  <si>
    <t>Stowarzyszenie Pomocy Rodzinie im.św. Franciszka</t>
  </si>
  <si>
    <t>Stowarzyszenie Pomocy Rodzinie im.św.Franciszka</t>
  </si>
  <si>
    <t>Parafia Rzymskokatolicka  w Trzebieży</t>
  </si>
  <si>
    <t>Hospicjum Królowej Apostołów</t>
  </si>
  <si>
    <t>1.4.2. Dotacje celowe na zadania publiczne wykonywane</t>
  </si>
  <si>
    <t>Realizacja
6:5</t>
  </si>
  <si>
    <t>WOPR Oddział Rejonowy w Policach</t>
  </si>
  <si>
    <t>Polickie Stowarzyszenie Abstynentów</t>
  </si>
  <si>
    <t>"Ostoja" w Policach</t>
  </si>
  <si>
    <t>Towarzystwo Przyjaciół Dzieci</t>
  </si>
  <si>
    <t xml:space="preserve">Fundacja Pomocy Chorym </t>
  </si>
  <si>
    <t>na Zanik Mięśni w Szczecinie</t>
  </si>
  <si>
    <t xml:space="preserve">TPD Pomorskie Koło Pomocy Dzieciom </t>
  </si>
  <si>
    <t>Chorym na Fenyloketonurię przy</t>
  </si>
  <si>
    <t>II Klinice Pediatrii AM w Szczecinie</t>
  </si>
  <si>
    <t>z siedzibą w Policach</t>
  </si>
  <si>
    <t xml:space="preserve">Polski Związek Głuchych Oddział </t>
  </si>
  <si>
    <t>Zachodniopomorski w Szczecinie</t>
  </si>
  <si>
    <t>Polski Związek Głuchych Specjalistyczny</t>
  </si>
  <si>
    <t>Ośrodek Diagnozy i Rehabilitacji Dzieci</t>
  </si>
  <si>
    <t>i Młodzieży z Wadą Słuchu w Szczecinie</t>
  </si>
  <si>
    <t xml:space="preserve">Polskie Stowarzyszenie na Rzecz </t>
  </si>
  <si>
    <t>Osób z Upośledzeniem Umysłowym</t>
  </si>
  <si>
    <t>Koło Terenowe w Policach</t>
  </si>
  <si>
    <t>PCK Klub Honorowych Dawców Krwi</t>
  </si>
  <si>
    <t>im. Henrego Dunant w Policach</t>
  </si>
  <si>
    <t>Polskie Stowarzyszenie Diabetyków</t>
  </si>
  <si>
    <t>Koło Nr 15 w Policach</t>
  </si>
  <si>
    <t>Krajowe Towarzystwo Autyzmu</t>
  </si>
  <si>
    <t>Oddział w Szczecinie</t>
  </si>
  <si>
    <t xml:space="preserve">Polickie Stowarzyszenie Kobiet </t>
  </si>
  <si>
    <t>po Mastektomii "Polickie Amazonki"</t>
  </si>
  <si>
    <t>Polski Związek Niewidomych</t>
  </si>
  <si>
    <t>Zarząd Koła w Policach</t>
  </si>
  <si>
    <t>Zarząd Woj. Zach. TPD w Szczecinie</t>
  </si>
  <si>
    <t>ZHR Szczecin</t>
  </si>
  <si>
    <t>Okręg Zachodniopomorski</t>
  </si>
  <si>
    <t xml:space="preserve">Stowarzyszenie "Wspólnota Polska" </t>
  </si>
  <si>
    <t>Oddz. Zachodn. Koło w Policach</t>
  </si>
  <si>
    <t>Parafia Rzymskokatolicka</t>
  </si>
  <si>
    <t>ul. Kościelna w Policach</t>
  </si>
  <si>
    <t>Stowarzyszenie Promujące Kulturę</t>
  </si>
  <si>
    <t>i Turystykę Powiatu Polickiego</t>
  </si>
  <si>
    <t>"ANIMATOR" w Policach</t>
  </si>
  <si>
    <t>Klub Piłkarski Police</t>
  </si>
  <si>
    <t>Polickie Stowarzyszenie Piłki Siatkowej</t>
  </si>
  <si>
    <t>LKS "Rybak" w Trzebieży</t>
  </si>
  <si>
    <t>AKS "Promień" w Policach</t>
  </si>
  <si>
    <t>Nauczycielski Klub Szachowy</t>
  </si>
  <si>
    <t>"Śmiały" w Policach</t>
  </si>
  <si>
    <t>TKKF "Tytan" w Policach</t>
  </si>
  <si>
    <t>UKS "Ósemka" w Policach</t>
  </si>
  <si>
    <t>UKS "Chemiczek" w Policach</t>
  </si>
  <si>
    <t>UKS "Aktiv" w Policach</t>
  </si>
  <si>
    <t>UKS "Trójka" w Policach</t>
  </si>
  <si>
    <t>IUKP "Wodnik" w Policach</t>
  </si>
  <si>
    <t>UKŻ "Bras" w Policach</t>
  </si>
  <si>
    <t>UKS "Błyskawica" w Policach Jasienicy</t>
  </si>
  <si>
    <t>UKS "Fala" w Trzebieży</t>
  </si>
  <si>
    <t>Poz.</t>
  </si>
  <si>
    <t>w zł</t>
  </si>
  <si>
    <t>x</t>
  </si>
  <si>
    <t>Wykonanie</t>
  </si>
  <si>
    <t>Dom dla Samotnych Matek z Dziećmi</t>
  </si>
  <si>
    <t>MONAR-MARKOT w Policach</t>
  </si>
  <si>
    <t xml:space="preserve">UKS Champion </t>
  </si>
  <si>
    <t>Zadania w zakresie ochrony zdrowia,</t>
  </si>
  <si>
    <t xml:space="preserve"> - zakresie profilaktyki i rozwiązywania problemów alkoholowych</t>
  </si>
  <si>
    <t>Zadania w zakresie polityki społecznej</t>
  </si>
  <si>
    <t>Zadania w zakresie pomocy społecznej</t>
  </si>
  <si>
    <t xml:space="preserve"> - organizacja wypoczynku dzieci i młodzieży szkolnej</t>
  </si>
  <si>
    <t xml:space="preserve"> - organizacja wypoczynku dzieci i młodzieży polonijnej</t>
  </si>
  <si>
    <t xml:space="preserve"> - w zakresie ochrony i konserwacji zabytków</t>
  </si>
  <si>
    <t xml:space="preserve"> - w  zakresie kultury i sztuki</t>
  </si>
  <si>
    <t xml:space="preserve">Zadania w zakresie ratownictwa górskiego                                i wodnego </t>
  </si>
  <si>
    <t>Zadania w zakresie edukacyjnej opieki wychowawczej  w tym:</t>
  </si>
  <si>
    <t xml:space="preserve">          przez organizacje pozarządowe w 2005 roku.</t>
  </si>
  <si>
    <t xml:space="preserve">Polskie Towarzystwo Turystyczno Krajoznawcze </t>
  </si>
  <si>
    <t>Regionalny Oddział Szczeciński</t>
  </si>
  <si>
    <t>UKS Strzelec</t>
  </si>
  <si>
    <t>Profilaktyka zdrowotna</t>
  </si>
  <si>
    <t xml:space="preserve">Polski Związek Emerytów, Rencistów i Inwalidów </t>
  </si>
  <si>
    <t>Oddział Regionalny</t>
  </si>
  <si>
    <t xml:space="preserve"> - w zakresie promocji ochrony zdrowia, rehabilitacji społecznej i leczniczej oraz profilaktyki zdrowotnej</t>
  </si>
  <si>
    <t xml:space="preserve">Towarzystwo Przyjaciół Dzieci Zachodniopomorski </t>
  </si>
  <si>
    <t>Zadania w zakresie kultury i ochrony dziedzictwa narodowego w tym:</t>
  </si>
  <si>
    <t>Plan</t>
  </si>
  <si>
    <t>Dział</t>
  </si>
  <si>
    <t>RAZEM</t>
  </si>
  <si>
    <t>Rozdział</t>
  </si>
  <si>
    <t>Treść</t>
  </si>
  <si>
    <t>Zadania w zakresie kultury fizycznej i sportu</t>
  </si>
  <si>
    <t>Zadania w zakresie upowszechniania turystyki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</si>
</sst>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</numFmts>
  <fonts count="18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i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2"/>
    </font>
    <font>
      <sz val="9"/>
      <color indexed="48"/>
      <name val="Arial CE"/>
      <family val="2"/>
    </font>
    <font>
      <sz val="9"/>
      <color indexed="57"/>
      <name val="Arial CE"/>
      <family val="2"/>
    </font>
    <font>
      <sz val="9"/>
      <color indexed="8"/>
      <name val="Arial CE"/>
      <family val="2"/>
    </font>
    <font>
      <b/>
      <sz val="9"/>
      <color indexed="10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9" fontId="0" fillId="0" borderId="1" xfId="20" applyFont="1" applyBorder="1" applyAlignment="1">
      <alignment/>
    </xf>
    <xf numFmtId="9" fontId="0" fillId="0" borderId="2" xfId="20" applyFont="1" applyBorder="1" applyAlignment="1">
      <alignment/>
    </xf>
    <xf numFmtId="9" fontId="0" fillId="0" borderId="3" xfId="20" applyFont="1" applyBorder="1" applyAlignment="1">
      <alignment/>
    </xf>
    <xf numFmtId="9" fontId="7" fillId="0" borderId="3" xfId="20" applyFont="1" applyFill="1" applyBorder="1" applyAlignment="1">
      <alignment/>
    </xf>
    <xf numFmtId="9" fontId="7" fillId="0" borderId="1" xfId="20" applyFont="1" applyFill="1" applyBorder="1" applyAlignment="1">
      <alignment/>
    </xf>
    <xf numFmtId="0" fontId="0" fillId="0" borderId="0" xfId="18" applyFont="1">
      <alignment/>
      <protection/>
    </xf>
    <xf numFmtId="0" fontId="0" fillId="0" borderId="4" xfId="18" applyFont="1" applyBorder="1" applyAlignment="1">
      <alignment horizontal="center"/>
      <protection/>
    </xf>
    <xf numFmtId="0" fontId="0" fillId="0" borderId="5" xfId="18" applyFont="1" applyBorder="1" applyAlignment="1">
      <alignment horizontal="center"/>
      <protection/>
    </xf>
    <xf numFmtId="0" fontId="0" fillId="0" borderId="6" xfId="18" applyFont="1" applyBorder="1" applyAlignment="1">
      <alignment horizontal="center"/>
      <protection/>
    </xf>
    <xf numFmtId="0" fontId="0" fillId="0" borderId="7" xfId="18" applyFont="1" applyBorder="1">
      <alignment/>
      <protection/>
    </xf>
    <xf numFmtId="0" fontId="0" fillId="0" borderId="7" xfId="18" applyFont="1" applyBorder="1" applyAlignment="1">
      <alignment horizontal="center"/>
      <protection/>
    </xf>
    <xf numFmtId="0" fontId="0" fillId="0" borderId="6" xfId="18" applyFont="1" applyBorder="1">
      <alignment/>
      <protection/>
    </xf>
    <xf numFmtId="0" fontId="0" fillId="0" borderId="8" xfId="18" applyFont="1" applyBorder="1">
      <alignment/>
      <protection/>
    </xf>
    <xf numFmtId="0" fontId="0" fillId="0" borderId="8" xfId="18" applyFont="1" applyBorder="1" applyAlignment="1">
      <alignment horizontal="center"/>
      <protection/>
    </xf>
    <xf numFmtId="3" fontId="0" fillId="0" borderId="8" xfId="18" applyNumberFormat="1" applyFont="1" applyBorder="1">
      <alignment/>
      <protection/>
    </xf>
    <xf numFmtId="3" fontId="13" fillId="0" borderId="8" xfId="18" applyNumberFormat="1" applyFont="1" applyBorder="1">
      <alignment/>
      <protection/>
    </xf>
    <xf numFmtId="0" fontId="0" fillId="0" borderId="0" xfId="18" applyFont="1" applyBorder="1" applyAlignment="1">
      <alignment horizontal="center"/>
      <protection/>
    </xf>
    <xf numFmtId="0" fontId="0" fillId="0" borderId="5" xfId="18" applyFont="1" applyBorder="1">
      <alignment/>
      <protection/>
    </xf>
    <xf numFmtId="3" fontId="0" fillId="0" borderId="7" xfId="18" applyNumberFormat="1" applyFont="1" applyBorder="1" applyAlignment="1">
      <alignment horizontal="center"/>
      <protection/>
    </xf>
    <xf numFmtId="0" fontId="5" fillId="0" borderId="9" xfId="18" applyFont="1" applyBorder="1" applyAlignment="1">
      <alignment horizontal="center"/>
      <protection/>
    </xf>
    <xf numFmtId="0" fontId="5" fillId="0" borderId="10" xfId="18" applyFont="1" applyBorder="1" applyAlignment="1">
      <alignment horizontal="center"/>
      <protection/>
    </xf>
    <xf numFmtId="0" fontId="7" fillId="0" borderId="7" xfId="18" applyFont="1" applyBorder="1">
      <alignment/>
      <protection/>
    </xf>
    <xf numFmtId="3" fontId="0" fillId="0" borderId="7" xfId="18" applyNumberFormat="1" applyFont="1" applyBorder="1" applyAlignment="1">
      <alignment horizontal="right"/>
      <protection/>
    </xf>
    <xf numFmtId="3" fontId="0" fillId="0" borderId="8" xfId="18" applyNumberFormat="1" applyFont="1" applyBorder="1" applyAlignment="1">
      <alignment horizontal="right"/>
      <protection/>
    </xf>
    <xf numFmtId="3" fontId="0" fillId="0" borderId="0" xfId="18" applyNumberFormat="1" applyFont="1">
      <alignment/>
      <protection/>
    </xf>
    <xf numFmtId="0" fontId="6" fillId="0" borderId="0" xfId="18" applyFont="1" applyAlignment="1">
      <alignment horizontal="centerContinuous"/>
      <protection/>
    </xf>
    <xf numFmtId="0" fontId="0" fillId="0" borderId="0" xfId="18" applyFont="1" applyAlignment="1">
      <alignment horizontal="centerContinuous"/>
      <protection/>
    </xf>
    <xf numFmtId="0" fontId="10" fillId="0" borderId="0" xfId="18" applyFont="1" applyAlignment="1">
      <alignment horizontal="right" vertical="center"/>
      <protection/>
    </xf>
    <xf numFmtId="0" fontId="7" fillId="0" borderId="11" xfId="18" applyFont="1" applyBorder="1" applyAlignment="1">
      <alignment horizontal="center" vertical="center" wrapText="1"/>
      <protection/>
    </xf>
    <xf numFmtId="0" fontId="7" fillId="0" borderId="12" xfId="18" applyFont="1" applyBorder="1" applyAlignment="1">
      <alignment horizontal="center" vertical="center" wrapText="1"/>
      <protection/>
    </xf>
    <xf numFmtId="0" fontId="7" fillId="0" borderId="13" xfId="18" applyFont="1" applyBorder="1" applyAlignment="1">
      <alignment horizontal="center" vertical="center" wrapText="1"/>
      <protection/>
    </xf>
    <xf numFmtId="0" fontId="7" fillId="0" borderId="14" xfId="18" applyFont="1" applyBorder="1" applyAlignment="1">
      <alignment horizontal="center" vertical="center" wrapText="1"/>
      <protection/>
    </xf>
    <xf numFmtId="0" fontId="5" fillId="0" borderId="15" xfId="18" applyFont="1" applyBorder="1" applyAlignment="1">
      <alignment horizontal="centerContinuous"/>
      <protection/>
    </xf>
    <xf numFmtId="0" fontId="5" fillId="0" borderId="9" xfId="18" applyFont="1" applyBorder="1" applyAlignment="1">
      <alignment horizontal="centerContinuous"/>
      <protection/>
    </xf>
    <xf numFmtId="0" fontId="5" fillId="0" borderId="16" xfId="18" applyFont="1" applyBorder="1" applyAlignment="1">
      <alignment horizontal="centerContinuous"/>
      <protection/>
    </xf>
    <xf numFmtId="0" fontId="5" fillId="0" borderId="6" xfId="18" applyFont="1" applyBorder="1" applyAlignment="1">
      <alignment horizontal="centerContinuous"/>
      <protection/>
    </xf>
    <xf numFmtId="0" fontId="5" fillId="0" borderId="17" xfId="18" applyFont="1" applyBorder="1" applyAlignment="1">
      <alignment horizontal="centerContinuous"/>
      <protection/>
    </xf>
    <xf numFmtId="0" fontId="5" fillId="0" borderId="7" xfId="18" applyFont="1" applyBorder="1" applyAlignment="1">
      <alignment horizontal="centerContinuous"/>
      <protection/>
    </xf>
    <xf numFmtId="0" fontId="5" fillId="0" borderId="8" xfId="18" applyFont="1" applyBorder="1" applyAlignment="1">
      <alignment horizontal="center"/>
      <protection/>
    </xf>
    <xf numFmtId="0" fontId="5" fillId="0" borderId="3" xfId="18" applyFont="1" applyBorder="1" applyAlignment="1">
      <alignment horizontal="center"/>
      <protection/>
    </xf>
    <xf numFmtId="0" fontId="0" fillId="0" borderId="6" xfId="18" applyFont="1" applyBorder="1" applyAlignment="1">
      <alignment horizontal="center" vertical="center"/>
      <protection/>
    </xf>
    <xf numFmtId="0" fontId="7" fillId="0" borderId="18" xfId="18" applyFont="1" applyBorder="1" applyAlignment="1">
      <alignment horizontal="left"/>
      <protection/>
    </xf>
    <xf numFmtId="0" fontId="0" fillId="0" borderId="3" xfId="18" applyFont="1" applyBorder="1" applyAlignment="1">
      <alignment horizontal="center"/>
      <protection/>
    </xf>
    <xf numFmtId="0" fontId="0" fillId="0" borderId="6" xfId="18" applyFont="1" applyBorder="1" applyAlignment="1">
      <alignment horizontal="centerContinuous"/>
      <protection/>
    </xf>
    <xf numFmtId="0" fontId="0" fillId="0" borderId="7" xfId="18" applyFont="1" applyBorder="1" applyAlignment="1">
      <alignment horizontal="centerContinuous"/>
      <protection/>
    </xf>
    <xf numFmtId="0" fontId="0" fillId="0" borderId="3" xfId="18" applyFont="1" applyBorder="1">
      <alignment/>
      <protection/>
    </xf>
    <xf numFmtId="0" fontId="0" fillId="0" borderId="7" xfId="18" applyFont="1" applyBorder="1" applyAlignment="1">
      <alignment/>
      <protection/>
    </xf>
    <xf numFmtId="0" fontId="0" fillId="0" borderId="7" xfId="18" applyFont="1" applyBorder="1" applyAlignment="1">
      <alignment horizontal="right"/>
      <protection/>
    </xf>
    <xf numFmtId="0" fontId="0" fillId="0" borderId="6" xfId="18" applyFont="1" applyBorder="1" applyAlignment="1">
      <alignment/>
      <protection/>
    </xf>
    <xf numFmtId="3" fontId="14" fillId="0" borderId="0" xfId="18" applyNumberFormat="1" applyFont="1">
      <alignment/>
      <protection/>
    </xf>
    <xf numFmtId="3" fontId="15" fillId="0" borderId="0" xfId="18" applyNumberFormat="1" applyFont="1">
      <alignment/>
      <protection/>
    </xf>
    <xf numFmtId="0" fontId="7" fillId="0" borderId="18" xfId="18" applyFont="1" applyBorder="1" applyAlignment="1">
      <alignment wrapText="1"/>
      <protection/>
    </xf>
    <xf numFmtId="0" fontId="7" fillId="0" borderId="7" xfId="18" applyFont="1" applyBorder="1">
      <alignment/>
      <protection/>
    </xf>
    <xf numFmtId="0" fontId="7" fillId="0" borderId="18" xfId="18" applyFont="1" applyBorder="1">
      <alignment/>
      <protection/>
    </xf>
    <xf numFmtId="0" fontId="7" fillId="0" borderId="8" xfId="18" applyFont="1" applyBorder="1" applyAlignment="1">
      <alignment wrapText="1"/>
      <protection/>
    </xf>
    <xf numFmtId="0" fontId="0" fillId="0" borderId="7" xfId="18" applyFont="1" applyBorder="1" applyAlignment="1">
      <alignment wrapText="1"/>
      <protection/>
    </xf>
    <xf numFmtId="0" fontId="7" fillId="0" borderId="7" xfId="18" applyFont="1" applyBorder="1" applyAlignment="1">
      <alignment wrapText="1"/>
      <protection/>
    </xf>
    <xf numFmtId="3" fontId="13" fillId="0" borderId="0" xfId="18" applyNumberFormat="1" applyFont="1">
      <alignment/>
      <protection/>
    </xf>
    <xf numFmtId="3" fontId="0" fillId="0" borderId="5" xfId="18" applyNumberFormat="1" applyFont="1" applyBorder="1" applyAlignment="1">
      <alignment horizontal="right"/>
      <protection/>
    </xf>
    <xf numFmtId="3" fontId="13" fillId="0" borderId="19" xfId="18" applyNumberFormat="1" applyFont="1" applyBorder="1">
      <alignment/>
      <protection/>
    </xf>
    <xf numFmtId="0" fontId="14" fillId="0" borderId="0" xfId="18" applyFont="1">
      <alignment/>
      <protection/>
    </xf>
    <xf numFmtId="3" fontId="16" fillId="0" borderId="8" xfId="18" applyNumberFormat="1" applyFont="1" applyBorder="1">
      <alignment/>
      <protection/>
    </xf>
    <xf numFmtId="0" fontId="0" fillId="0" borderId="20" xfId="18" applyFont="1" applyBorder="1" applyAlignment="1">
      <alignment horizontal="center"/>
      <protection/>
    </xf>
    <xf numFmtId="0" fontId="13" fillId="0" borderId="8" xfId="18" applyFont="1" applyBorder="1">
      <alignment/>
      <protection/>
    </xf>
    <xf numFmtId="0" fontId="7" fillId="0" borderId="21" xfId="18" applyFont="1" applyBorder="1">
      <alignment/>
      <protection/>
    </xf>
    <xf numFmtId="0" fontId="7" fillId="0" borderId="7" xfId="18" applyFont="1" applyBorder="1" applyAlignment="1">
      <alignment horizontal="center"/>
      <protection/>
    </xf>
    <xf numFmtId="3" fontId="7" fillId="0" borderId="8" xfId="18" applyNumberFormat="1" applyFont="1" applyBorder="1" applyAlignment="1">
      <alignment horizontal="right"/>
      <protection/>
    </xf>
    <xf numFmtId="3" fontId="17" fillId="0" borderId="8" xfId="18" applyNumberFormat="1" applyFont="1" applyBorder="1" applyAlignment="1">
      <alignment horizontal="right"/>
      <protection/>
    </xf>
    <xf numFmtId="3" fontId="7" fillId="0" borderId="7" xfId="18" applyNumberFormat="1" applyFont="1" applyBorder="1" applyAlignment="1">
      <alignment horizontal="right"/>
      <protection/>
    </xf>
    <xf numFmtId="0" fontId="16" fillId="0" borderId="7" xfId="18" applyFont="1" applyBorder="1">
      <alignment/>
      <protection/>
    </xf>
    <xf numFmtId="0" fontId="16" fillId="0" borderId="7" xfId="18" applyFont="1" applyBorder="1" applyAlignment="1">
      <alignment horizontal="center"/>
      <protection/>
    </xf>
    <xf numFmtId="3" fontId="16" fillId="0" borderId="7" xfId="18" applyNumberFormat="1" applyFont="1" applyBorder="1" applyAlignment="1">
      <alignment horizontal="right"/>
      <protection/>
    </xf>
    <xf numFmtId="0" fontId="0" fillId="0" borderId="22" xfId="18" applyFont="1" applyBorder="1" applyAlignment="1">
      <alignment horizontal="center"/>
      <protection/>
    </xf>
    <xf numFmtId="0" fontId="8" fillId="0" borderId="23" xfId="18" applyFont="1" applyBorder="1">
      <alignment/>
      <protection/>
    </xf>
    <xf numFmtId="0" fontId="8" fillId="0" borderId="23" xfId="18" applyFont="1" applyBorder="1" applyAlignment="1">
      <alignment horizontal="center"/>
      <protection/>
    </xf>
    <xf numFmtId="3" fontId="8" fillId="0" borderId="23" xfId="18" applyNumberFormat="1" applyFont="1" applyBorder="1" applyAlignment="1">
      <alignment horizontal="right"/>
      <protection/>
    </xf>
    <xf numFmtId="9" fontId="8" fillId="0" borderId="24" xfId="20" applyFont="1" applyBorder="1" applyAlignment="1">
      <alignment/>
    </xf>
    <xf numFmtId="0" fontId="5" fillId="0" borderId="8" xfId="18" applyFont="1" applyBorder="1" applyAlignment="1">
      <alignment horizontal="centerContinuous"/>
      <protection/>
    </xf>
    <xf numFmtId="0" fontId="9" fillId="0" borderId="0" xfId="18" applyFont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część tabelaryczna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showGridLines="0" tabSelected="1" view="pageBreakPreview" zoomScaleSheetLayoutView="100" workbookViewId="0" topLeftCell="A1">
      <selection activeCell="B136" sqref="B136"/>
    </sheetView>
  </sheetViews>
  <sheetFormatPr defaultColWidth="9.00390625" defaultRowHeight="12"/>
  <cols>
    <col min="1" max="1" width="5.25390625" style="6" customWidth="1"/>
    <col min="2" max="2" width="44.00390625" style="6" customWidth="1"/>
    <col min="3" max="3" width="6.75390625" style="6" customWidth="1"/>
    <col min="4" max="4" width="10.75390625" style="6" customWidth="1"/>
    <col min="5" max="6" width="13.75390625" style="6" customWidth="1"/>
    <col min="7" max="7" width="9.25390625" style="6" bestFit="1" customWidth="1"/>
    <col min="8" max="9" width="9.875" style="25" bestFit="1" customWidth="1"/>
    <col min="10" max="16384" width="9.125" style="6" customWidth="1"/>
  </cols>
  <sheetData>
    <row r="1" spans="1:7" ht="18" customHeight="1">
      <c r="A1" s="79" t="s">
        <v>7</v>
      </c>
      <c r="B1" s="79"/>
      <c r="C1" s="79"/>
      <c r="D1" s="79"/>
      <c r="E1" s="79"/>
      <c r="F1" s="79"/>
      <c r="G1" s="79"/>
    </row>
    <row r="2" spans="1:7" ht="18" customHeight="1">
      <c r="A2" s="79" t="s">
        <v>79</v>
      </c>
      <c r="B2" s="79"/>
      <c r="C2" s="79"/>
      <c r="D2" s="79"/>
      <c r="E2" s="79"/>
      <c r="F2" s="79"/>
      <c r="G2" s="79"/>
    </row>
    <row r="3" spans="1:7" ht="16.5" thickBot="1">
      <c r="A3" s="26"/>
      <c r="B3" s="27"/>
      <c r="C3" s="27"/>
      <c r="D3" s="27"/>
      <c r="G3" s="28" t="s">
        <v>63</v>
      </c>
    </row>
    <row r="4" spans="1:7" ht="36.75" customHeight="1" thickBot="1">
      <c r="A4" s="29" t="s">
        <v>62</v>
      </c>
      <c r="B4" s="30" t="s">
        <v>93</v>
      </c>
      <c r="C4" s="30" t="s">
        <v>90</v>
      </c>
      <c r="D4" s="30" t="s">
        <v>92</v>
      </c>
      <c r="E4" s="30" t="s">
        <v>89</v>
      </c>
      <c r="F4" s="31" t="s">
        <v>65</v>
      </c>
      <c r="G4" s="32" t="s">
        <v>8</v>
      </c>
    </row>
    <row r="5" spans="1:7" ht="12">
      <c r="A5" s="33">
        <v>1</v>
      </c>
      <c r="B5" s="34">
        <v>2</v>
      </c>
      <c r="C5" s="35">
        <v>3</v>
      </c>
      <c r="D5" s="35">
        <v>4</v>
      </c>
      <c r="E5" s="35">
        <v>5</v>
      </c>
      <c r="F5" s="20">
        <v>6</v>
      </c>
      <c r="G5" s="21">
        <v>7</v>
      </c>
    </row>
    <row r="6" spans="1:7" ht="12">
      <c r="A6" s="36"/>
      <c r="B6" s="37"/>
      <c r="C6" s="37"/>
      <c r="D6" s="38"/>
      <c r="E6" s="38"/>
      <c r="F6" s="39"/>
      <c r="G6" s="40"/>
    </row>
    <row r="7" spans="1:7" ht="12">
      <c r="A7" s="41"/>
      <c r="B7" s="42" t="s">
        <v>95</v>
      </c>
      <c r="C7" s="11"/>
      <c r="D7" s="11"/>
      <c r="E7" s="11"/>
      <c r="F7" s="14"/>
      <c r="G7" s="43"/>
    </row>
    <row r="8" spans="1:7" ht="12">
      <c r="A8" s="44"/>
      <c r="B8" s="45"/>
      <c r="C8" s="45"/>
      <c r="D8" s="45"/>
      <c r="E8" s="45"/>
      <c r="F8" s="13"/>
      <c r="G8" s="46"/>
    </row>
    <row r="9" spans="1:7" ht="12">
      <c r="A9" s="9">
        <v>1</v>
      </c>
      <c r="B9" s="10" t="s">
        <v>80</v>
      </c>
      <c r="C9" s="47"/>
      <c r="D9" s="47"/>
      <c r="E9" s="48"/>
      <c r="F9" s="13"/>
      <c r="G9" s="46"/>
    </row>
    <row r="10" spans="1:9" ht="12">
      <c r="A10" s="49"/>
      <c r="B10" s="10" t="s">
        <v>81</v>
      </c>
      <c r="C10" s="11">
        <v>630</v>
      </c>
      <c r="D10" s="11">
        <v>63003</v>
      </c>
      <c r="E10" s="23">
        <v>3000</v>
      </c>
      <c r="F10" s="15">
        <v>3000</v>
      </c>
      <c r="G10" s="1">
        <f>SUM(F10/E10)</f>
        <v>1</v>
      </c>
      <c r="H10" s="50"/>
      <c r="I10" s="50"/>
    </row>
    <row r="11" spans="1:9" ht="12">
      <c r="A11" s="49"/>
      <c r="B11" s="10"/>
      <c r="C11" s="11"/>
      <c r="D11" s="11"/>
      <c r="E11" s="23"/>
      <c r="F11" s="16"/>
      <c r="G11" s="1"/>
      <c r="H11" s="51"/>
      <c r="I11" s="51"/>
    </row>
    <row r="12" spans="1:7" ht="24">
      <c r="A12" s="49"/>
      <c r="B12" s="52" t="s">
        <v>77</v>
      </c>
      <c r="C12" s="11"/>
      <c r="D12" s="11"/>
      <c r="E12" s="23"/>
      <c r="F12" s="16"/>
      <c r="G12" s="1"/>
    </row>
    <row r="13" spans="1:7" ht="12">
      <c r="A13" s="44"/>
      <c r="B13" s="45"/>
      <c r="C13" s="45"/>
      <c r="D13" s="45"/>
      <c r="E13" s="23"/>
      <c r="F13" s="16"/>
      <c r="G13" s="1"/>
    </row>
    <row r="14" spans="1:9" ht="12">
      <c r="A14" s="44">
        <v>2</v>
      </c>
      <c r="B14" s="10" t="s">
        <v>9</v>
      </c>
      <c r="C14" s="11">
        <v>754</v>
      </c>
      <c r="D14" s="11">
        <v>75415</v>
      </c>
      <c r="E14" s="23">
        <v>20000</v>
      </c>
      <c r="F14" s="15">
        <v>19993</v>
      </c>
      <c r="G14" s="1">
        <f>SUM(F14/E14)</f>
        <v>1</v>
      </c>
      <c r="H14" s="50"/>
      <c r="I14" s="50"/>
    </row>
    <row r="15" spans="1:7" ht="12">
      <c r="A15" s="44"/>
      <c r="B15" s="10"/>
      <c r="C15" s="11"/>
      <c r="D15" s="11"/>
      <c r="E15" s="23"/>
      <c r="F15" s="16"/>
      <c r="G15" s="1"/>
    </row>
    <row r="16" spans="1:7" ht="12">
      <c r="A16" s="44"/>
      <c r="B16" s="53" t="s">
        <v>69</v>
      </c>
      <c r="C16" s="11"/>
      <c r="D16" s="11"/>
      <c r="E16" s="23"/>
      <c r="F16" s="16"/>
      <c r="G16" s="1"/>
    </row>
    <row r="17" spans="1:9" ht="12">
      <c r="A17" s="44"/>
      <c r="B17" s="54" t="s">
        <v>0</v>
      </c>
      <c r="C17" s="11"/>
      <c r="D17" s="11"/>
      <c r="E17" s="23"/>
      <c r="F17" s="16"/>
      <c r="G17" s="1"/>
      <c r="H17" s="50"/>
      <c r="I17" s="50"/>
    </row>
    <row r="18" spans="1:7" ht="33" customHeight="1">
      <c r="A18" s="44"/>
      <c r="B18" s="55" t="s">
        <v>70</v>
      </c>
      <c r="C18" s="17"/>
      <c r="D18" s="11"/>
      <c r="E18" s="23"/>
      <c r="F18" s="16"/>
      <c r="G18" s="1"/>
    </row>
    <row r="19" spans="1:7" ht="12">
      <c r="A19" s="44"/>
      <c r="B19" s="56"/>
      <c r="C19" s="11"/>
      <c r="D19" s="11"/>
      <c r="E19" s="23"/>
      <c r="F19" s="16"/>
      <c r="G19" s="1"/>
    </row>
    <row r="20" spans="1:7" ht="12">
      <c r="A20" s="9">
        <v>3</v>
      </c>
      <c r="B20" s="10" t="s">
        <v>10</v>
      </c>
      <c r="C20" s="11"/>
      <c r="D20" s="11"/>
      <c r="E20" s="23"/>
      <c r="F20" s="16"/>
      <c r="G20" s="1"/>
    </row>
    <row r="21" spans="1:9" ht="12">
      <c r="A21" s="9"/>
      <c r="B21" s="10" t="s">
        <v>11</v>
      </c>
      <c r="C21" s="11">
        <v>851</v>
      </c>
      <c r="D21" s="11">
        <v>85154</v>
      </c>
      <c r="E21" s="23">
        <v>22000</v>
      </c>
      <c r="F21" s="15">
        <v>22000</v>
      </c>
      <c r="G21" s="1">
        <f>SUM(F21/E21)</f>
        <v>1</v>
      </c>
      <c r="H21" s="50"/>
      <c r="I21" s="50"/>
    </row>
    <row r="22" spans="1:7" ht="12">
      <c r="A22" s="9"/>
      <c r="B22" s="10"/>
      <c r="C22" s="11"/>
      <c r="D22" s="11"/>
      <c r="E22" s="23"/>
      <c r="F22" s="16"/>
      <c r="G22" s="1"/>
    </row>
    <row r="23" spans="1:7" ht="12">
      <c r="A23" s="9">
        <v>4</v>
      </c>
      <c r="B23" s="10" t="s">
        <v>12</v>
      </c>
      <c r="C23" s="11">
        <v>851</v>
      </c>
      <c r="D23" s="11">
        <v>85154</v>
      </c>
      <c r="E23" s="23">
        <v>10000</v>
      </c>
      <c r="F23" s="15">
        <v>10000</v>
      </c>
      <c r="G23" s="1">
        <f>SUM(F23/E23)</f>
        <v>1</v>
      </c>
    </row>
    <row r="24" spans="1:7" ht="12">
      <c r="A24" s="9"/>
      <c r="B24" s="10"/>
      <c r="C24" s="11"/>
      <c r="D24" s="11"/>
      <c r="E24" s="23"/>
      <c r="F24" s="16"/>
      <c r="G24" s="1"/>
    </row>
    <row r="25" spans="1:7" ht="12">
      <c r="A25" s="9">
        <v>5</v>
      </c>
      <c r="B25" s="10" t="s">
        <v>3</v>
      </c>
      <c r="C25" s="11"/>
      <c r="D25" s="11"/>
      <c r="E25" s="23"/>
      <c r="F25" s="16"/>
      <c r="G25" s="1"/>
    </row>
    <row r="26" spans="1:7" ht="12">
      <c r="A26" s="9"/>
      <c r="B26" s="10" t="s">
        <v>2</v>
      </c>
      <c r="C26" s="11">
        <v>851</v>
      </c>
      <c r="D26" s="11">
        <v>85154</v>
      </c>
      <c r="E26" s="23">
        <v>4000</v>
      </c>
      <c r="F26" s="15">
        <v>4000</v>
      </c>
      <c r="G26" s="1">
        <f>SUM(F26/E26)</f>
        <v>1</v>
      </c>
    </row>
    <row r="27" spans="1:9" ht="42" customHeight="1">
      <c r="A27" s="44"/>
      <c r="B27" s="55" t="s">
        <v>86</v>
      </c>
      <c r="C27" s="17"/>
      <c r="D27" s="11"/>
      <c r="E27" s="23"/>
      <c r="F27" s="16"/>
      <c r="G27" s="1"/>
      <c r="H27" s="50"/>
      <c r="I27" s="50"/>
    </row>
    <row r="28" spans="1:9" ht="12">
      <c r="A28" s="44"/>
      <c r="B28" s="57"/>
      <c r="C28" s="14"/>
      <c r="D28" s="11"/>
      <c r="E28" s="23"/>
      <c r="F28" s="16"/>
      <c r="G28" s="1"/>
      <c r="H28" s="58"/>
      <c r="I28" s="58"/>
    </row>
    <row r="29" spans="1:7" ht="12">
      <c r="A29" s="9">
        <v>6</v>
      </c>
      <c r="B29" s="10" t="s">
        <v>13</v>
      </c>
      <c r="C29" s="11"/>
      <c r="D29" s="11"/>
      <c r="E29" s="23"/>
      <c r="F29" s="16"/>
      <c r="G29" s="1"/>
    </row>
    <row r="30" spans="1:7" ht="12">
      <c r="A30" s="9"/>
      <c r="B30" s="10" t="s">
        <v>14</v>
      </c>
      <c r="C30" s="11">
        <v>851</v>
      </c>
      <c r="D30" s="11">
        <v>85195</v>
      </c>
      <c r="E30" s="23">
        <v>4000</v>
      </c>
      <c r="F30" s="15">
        <v>4000</v>
      </c>
      <c r="G30" s="1">
        <f>SUM(F30/E30)</f>
        <v>1</v>
      </c>
    </row>
    <row r="31" spans="1:7" ht="12">
      <c r="A31" s="9"/>
      <c r="B31" s="10"/>
      <c r="C31" s="11"/>
      <c r="D31" s="11"/>
      <c r="E31" s="23"/>
      <c r="F31" s="16"/>
      <c r="G31" s="1"/>
    </row>
    <row r="32" spans="1:7" ht="12">
      <c r="A32" s="9">
        <v>7</v>
      </c>
      <c r="B32" s="10" t="s">
        <v>15</v>
      </c>
      <c r="C32" s="11"/>
      <c r="D32" s="11"/>
      <c r="E32" s="23"/>
      <c r="F32" s="16"/>
      <c r="G32" s="1"/>
    </row>
    <row r="33" spans="1:7" ht="12">
      <c r="A33" s="9"/>
      <c r="B33" s="10" t="s">
        <v>16</v>
      </c>
      <c r="C33" s="11"/>
      <c r="D33" s="11"/>
      <c r="E33" s="23"/>
      <c r="F33" s="16"/>
      <c r="G33" s="1"/>
    </row>
    <row r="34" spans="1:7" ht="12">
      <c r="A34" s="9"/>
      <c r="B34" s="10" t="s">
        <v>17</v>
      </c>
      <c r="C34" s="11"/>
      <c r="D34" s="11"/>
      <c r="E34" s="23"/>
      <c r="F34" s="16"/>
      <c r="G34" s="1"/>
    </row>
    <row r="35" spans="1:7" ht="12">
      <c r="A35" s="9"/>
      <c r="B35" s="10" t="s">
        <v>18</v>
      </c>
      <c r="C35" s="11">
        <v>851</v>
      </c>
      <c r="D35" s="11">
        <v>85195</v>
      </c>
      <c r="E35" s="23">
        <v>4000</v>
      </c>
      <c r="F35" s="15">
        <v>4000</v>
      </c>
      <c r="G35" s="1">
        <f>SUM(F35/E35)</f>
        <v>1</v>
      </c>
    </row>
    <row r="36" spans="1:7" ht="12">
      <c r="A36" s="9"/>
      <c r="B36" s="10"/>
      <c r="C36" s="11"/>
      <c r="D36" s="11"/>
      <c r="E36" s="23"/>
      <c r="F36" s="16"/>
      <c r="G36" s="1"/>
    </row>
    <row r="37" spans="1:7" ht="12">
      <c r="A37" s="9">
        <v>8</v>
      </c>
      <c r="B37" s="10" t="s">
        <v>19</v>
      </c>
      <c r="C37" s="11"/>
      <c r="D37" s="11"/>
      <c r="E37" s="23"/>
      <c r="F37" s="16"/>
      <c r="G37" s="1"/>
    </row>
    <row r="38" spans="1:7" ht="12">
      <c r="A38" s="9"/>
      <c r="B38" s="10" t="s">
        <v>20</v>
      </c>
      <c r="C38" s="11">
        <v>851</v>
      </c>
      <c r="D38" s="11">
        <v>85195</v>
      </c>
      <c r="E38" s="23">
        <v>2000</v>
      </c>
      <c r="F38" s="15">
        <v>2000</v>
      </c>
      <c r="G38" s="1">
        <f>SUM(F38/E38)</f>
        <v>1</v>
      </c>
    </row>
    <row r="39" spans="1:7" ht="12">
      <c r="A39" s="9"/>
      <c r="B39" s="10"/>
      <c r="C39" s="11"/>
      <c r="D39" s="11"/>
      <c r="E39" s="23"/>
      <c r="F39" s="16"/>
      <c r="G39" s="1"/>
    </row>
    <row r="40" spans="1:7" ht="12">
      <c r="A40" s="9">
        <v>9</v>
      </c>
      <c r="B40" s="10" t="s">
        <v>21</v>
      </c>
      <c r="C40" s="11"/>
      <c r="D40" s="11"/>
      <c r="E40" s="23"/>
      <c r="F40" s="16"/>
      <c r="G40" s="1"/>
    </row>
    <row r="41" spans="1:7" ht="12">
      <c r="A41" s="9"/>
      <c r="B41" s="10" t="s">
        <v>22</v>
      </c>
      <c r="C41" s="11"/>
      <c r="D41" s="11"/>
      <c r="E41" s="23"/>
      <c r="F41" s="16"/>
      <c r="G41" s="1"/>
    </row>
    <row r="42" spans="1:7" ht="12">
      <c r="A42" s="9"/>
      <c r="B42" s="10" t="s">
        <v>23</v>
      </c>
      <c r="C42" s="11">
        <v>851</v>
      </c>
      <c r="D42" s="11">
        <v>85195</v>
      </c>
      <c r="E42" s="23">
        <v>4000</v>
      </c>
      <c r="F42" s="15">
        <v>4000</v>
      </c>
      <c r="G42" s="1">
        <f>SUM(F42/E42)</f>
        <v>1</v>
      </c>
    </row>
    <row r="43" spans="1:7" ht="12">
      <c r="A43" s="9"/>
      <c r="B43" s="10"/>
      <c r="C43" s="11"/>
      <c r="D43" s="11"/>
      <c r="E43" s="23"/>
      <c r="F43" s="16"/>
      <c r="G43" s="1"/>
    </row>
    <row r="44" spans="1:7" ht="12">
      <c r="A44" s="9">
        <v>10</v>
      </c>
      <c r="B44" s="10" t="s">
        <v>24</v>
      </c>
      <c r="C44" s="11"/>
      <c r="D44" s="11"/>
      <c r="E44" s="23"/>
      <c r="F44" s="16"/>
      <c r="G44" s="1"/>
    </row>
    <row r="45" spans="1:7" ht="12">
      <c r="A45" s="9"/>
      <c r="B45" s="10" t="s">
        <v>25</v>
      </c>
      <c r="C45" s="11"/>
      <c r="D45" s="11"/>
      <c r="E45" s="23"/>
      <c r="F45" s="16"/>
      <c r="G45" s="1"/>
    </row>
    <row r="46" spans="1:7" ht="12">
      <c r="A46" s="9"/>
      <c r="B46" s="10" t="s">
        <v>26</v>
      </c>
      <c r="C46" s="11">
        <v>851</v>
      </c>
      <c r="D46" s="11">
        <v>85195</v>
      </c>
      <c r="E46" s="23">
        <v>8500</v>
      </c>
      <c r="F46" s="15">
        <v>8500</v>
      </c>
      <c r="G46" s="1">
        <f>SUM(F46/E46)</f>
        <v>1</v>
      </c>
    </row>
    <row r="47" spans="1:7" ht="12">
      <c r="A47" s="9"/>
      <c r="B47" s="10"/>
      <c r="C47" s="11"/>
      <c r="D47" s="11"/>
      <c r="E47" s="23"/>
      <c r="F47" s="16"/>
      <c r="G47" s="1"/>
    </row>
    <row r="48" spans="1:7" ht="12">
      <c r="A48" s="9">
        <v>11</v>
      </c>
      <c r="B48" s="10" t="s">
        <v>27</v>
      </c>
      <c r="C48" s="11"/>
      <c r="D48" s="11"/>
      <c r="E48" s="23"/>
      <c r="F48" s="16"/>
      <c r="G48" s="1"/>
    </row>
    <row r="49" spans="1:7" ht="12">
      <c r="A49" s="9"/>
      <c r="B49" s="10" t="s">
        <v>28</v>
      </c>
      <c r="C49" s="11">
        <v>851</v>
      </c>
      <c r="D49" s="11">
        <v>85195</v>
      </c>
      <c r="E49" s="23">
        <v>7000</v>
      </c>
      <c r="F49" s="15">
        <v>7000</v>
      </c>
      <c r="G49" s="1">
        <f>SUM(F49/E49)</f>
        <v>1</v>
      </c>
    </row>
    <row r="50" spans="1:7" ht="12">
      <c r="A50" s="9"/>
      <c r="B50" s="10"/>
      <c r="C50" s="11"/>
      <c r="D50" s="11"/>
      <c r="E50" s="23"/>
      <c r="F50" s="16"/>
      <c r="G50" s="1"/>
    </row>
    <row r="51" spans="1:7" ht="12">
      <c r="A51" s="9">
        <v>12</v>
      </c>
      <c r="B51" s="10" t="s">
        <v>29</v>
      </c>
      <c r="C51" s="11"/>
      <c r="D51" s="11"/>
      <c r="E51" s="23"/>
      <c r="F51" s="16"/>
      <c r="G51" s="1"/>
    </row>
    <row r="52" spans="1:7" ht="12">
      <c r="A52" s="9"/>
      <c r="B52" s="10" t="s">
        <v>30</v>
      </c>
      <c r="C52" s="11">
        <v>851</v>
      </c>
      <c r="D52" s="11">
        <v>85195</v>
      </c>
      <c r="E52" s="23">
        <v>1500</v>
      </c>
      <c r="F52" s="15">
        <v>1500</v>
      </c>
      <c r="G52" s="1">
        <f>SUM(F52/E52)</f>
        <v>1</v>
      </c>
    </row>
    <row r="53" spans="1:7" ht="12">
      <c r="A53" s="9"/>
      <c r="B53" s="10"/>
      <c r="C53" s="11"/>
      <c r="D53" s="11"/>
      <c r="E53" s="23"/>
      <c r="F53" s="16"/>
      <c r="G53" s="1"/>
    </row>
    <row r="54" spans="1:7" ht="12">
      <c r="A54" s="9">
        <v>13</v>
      </c>
      <c r="B54" s="10" t="s">
        <v>31</v>
      </c>
      <c r="C54" s="11"/>
      <c r="D54" s="11"/>
      <c r="E54" s="23"/>
      <c r="F54" s="16"/>
      <c r="G54" s="1"/>
    </row>
    <row r="55" spans="1:7" ht="12">
      <c r="A55" s="9"/>
      <c r="B55" s="10" t="s">
        <v>32</v>
      </c>
      <c r="C55" s="11">
        <v>851</v>
      </c>
      <c r="D55" s="11">
        <v>85195</v>
      </c>
      <c r="E55" s="23">
        <v>5000</v>
      </c>
      <c r="F55" s="15">
        <v>5000</v>
      </c>
      <c r="G55" s="1">
        <f>SUM(F55/E55)</f>
        <v>1</v>
      </c>
    </row>
    <row r="56" spans="1:7" ht="12">
      <c r="A56" s="9"/>
      <c r="B56" s="10"/>
      <c r="C56" s="11"/>
      <c r="D56" s="11"/>
      <c r="E56" s="23"/>
      <c r="F56" s="16"/>
      <c r="G56" s="1"/>
    </row>
    <row r="57" spans="1:7" ht="12">
      <c r="A57" s="9">
        <v>14</v>
      </c>
      <c r="B57" s="10" t="s">
        <v>33</v>
      </c>
      <c r="C57" s="11"/>
      <c r="D57" s="11"/>
      <c r="E57" s="23"/>
      <c r="F57" s="16"/>
      <c r="G57" s="1"/>
    </row>
    <row r="58" spans="1:7" ht="12">
      <c r="A58" s="9"/>
      <c r="B58" s="10" t="s">
        <v>34</v>
      </c>
      <c r="C58" s="11">
        <v>851</v>
      </c>
      <c r="D58" s="11">
        <v>85195</v>
      </c>
      <c r="E58" s="23">
        <v>3000</v>
      </c>
      <c r="F58" s="15">
        <v>3000</v>
      </c>
      <c r="G58" s="1">
        <f>SUM(F58/E58)</f>
        <v>1</v>
      </c>
    </row>
    <row r="59" spans="1:7" ht="12">
      <c r="A59" s="9"/>
      <c r="B59" s="10"/>
      <c r="C59" s="11"/>
      <c r="D59" s="11"/>
      <c r="E59" s="23"/>
      <c r="F59" s="16"/>
      <c r="G59" s="1"/>
    </row>
    <row r="60" spans="1:7" ht="12">
      <c r="A60" s="9">
        <v>15</v>
      </c>
      <c r="B60" s="10" t="s">
        <v>35</v>
      </c>
      <c r="C60" s="11"/>
      <c r="D60" s="11"/>
      <c r="E60" s="23"/>
      <c r="F60" s="16"/>
      <c r="G60" s="1"/>
    </row>
    <row r="61" spans="1:7" ht="12">
      <c r="A61" s="9"/>
      <c r="B61" s="10" t="s">
        <v>36</v>
      </c>
      <c r="C61" s="11">
        <v>851</v>
      </c>
      <c r="D61" s="11">
        <v>85195</v>
      </c>
      <c r="E61" s="23">
        <v>1500</v>
      </c>
      <c r="F61" s="15">
        <v>1500</v>
      </c>
      <c r="G61" s="1">
        <f>SUM(F61/E61)</f>
        <v>1</v>
      </c>
    </row>
    <row r="62" spans="1:7" ht="12">
      <c r="A62" s="9"/>
      <c r="B62" s="10"/>
      <c r="C62" s="11"/>
      <c r="D62" s="11"/>
      <c r="E62" s="23"/>
      <c r="F62" s="16"/>
      <c r="G62" s="1"/>
    </row>
    <row r="63" spans="1:7" ht="12">
      <c r="A63" s="9">
        <v>16</v>
      </c>
      <c r="B63" s="10" t="s">
        <v>6</v>
      </c>
      <c r="C63" s="11">
        <v>851</v>
      </c>
      <c r="D63" s="11">
        <v>85195</v>
      </c>
      <c r="E63" s="23">
        <v>3500</v>
      </c>
      <c r="F63" s="15">
        <v>3500</v>
      </c>
      <c r="G63" s="1">
        <f>SUM(F63/E63)</f>
        <v>1</v>
      </c>
    </row>
    <row r="64" spans="1:7" ht="12">
      <c r="A64" s="9"/>
      <c r="B64" s="10"/>
      <c r="C64" s="11"/>
      <c r="D64" s="11"/>
      <c r="E64" s="23"/>
      <c r="F64" s="16"/>
      <c r="G64" s="1"/>
    </row>
    <row r="65" spans="1:7" ht="12">
      <c r="A65" s="9">
        <v>17</v>
      </c>
      <c r="B65" s="10" t="s">
        <v>82</v>
      </c>
      <c r="C65" s="11">
        <v>851</v>
      </c>
      <c r="D65" s="11">
        <v>85195</v>
      </c>
      <c r="E65" s="23">
        <v>1500</v>
      </c>
      <c r="F65" s="15">
        <v>1500</v>
      </c>
      <c r="G65" s="1">
        <f>SUM(F65/E65)</f>
        <v>1</v>
      </c>
    </row>
    <row r="66" spans="1:7" ht="12">
      <c r="A66" s="9"/>
      <c r="B66" s="10"/>
      <c r="C66" s="11"/>
      <c r="D66" s="11"/>
      <c r="E66" s="23"/>
      <c r="F66" s="16"/>
      <c r="G66" s="1"/>
    </row>
    <row r="67" spans="1:7" ht="12">
      <c r="A67" s="9">
        <v>18</v>
      </c>
      <c r="B67" s="10" t="s">
        <v>83</v>
      </c>
      <c r="C67" s="11">
        <v>851</v>
      </c>
      <c r="D67" s="11">
        <v>85195</v>
      </c>
      <c r="E67" s="23">
        <v>1000</v>
      </c>
      <c r="F67" s="15">
        <v>0</v>
      </c>
      <c r="G67" s="1">
        <f>SUM(F67/E67)</f>
        <v>0</v>
      </c>
    </row>
    <row r="68" spans="1:7" ht="12.75" thickBot="1">
      <c r="A68" s="7"/>
      <c r="B68" s="18"/>
      <c r="C68" s="8"/>
      <c r="D68" s="8"/>
      <c r="E68" s="59"/>
      <c r="F68" s="60"/>
      <c r="G68" s="2"/>
    </row>
    <row r="69" spans="1:7" ht="12">
      <c r="A69" s="33">
        <v>1</v>
      </c>
      <c r="B69" s="34">
        <v>2</v>
      </c>
      <c r="C69" s="35">
        <v>3</v>
      </c>
      <c r="D69" s="35">
        <v>4</v>
      </c>
      <c r="E69" s="35">
        <v>5</v>
      </c>
      <c r="F69" s="20">
        <v>6</v>
      </c>
      <c r="G69" s="21">
        <v>7</v>
      </c>
    </row>
    <row r="70" spans="1:7" ht="12">
      <c r="A70" s="36"/>
      <c r="B70" s="78"/>
      <c r="C70" s="38"/>
      <c r="D70" s="38"/>
      <c r="E70" s="38"/>
      <c r="F70" s="39"/>
      <c r="G70" s="40"/>
    </row>
    <row r="71" spans="1:7" ht="12">
      <c r="A71" s="9"/>
      <c r="B71" s="54" t="s">
        <v>72</v>
      </c>
      <c r="C71" s="17"/>
      <c r="D71" s="11"/>
      <c r="E71" s="23"/>
      <c r="F71" s="16"/>
      <c r="G71" s="1"/>
    </row>
    <row r="72" spans="1:9" ht="12">
      <c r="A72" s="12"/>
      <c r="B72" s="10"/>
      <c r="C72" s="10"/>
      <c r="D72" s="10"/>
      <c r="E72" s="23"/>
      <c r="F72" s="16"/>
      <c r="G72" s="1"/>
      <c r="H72" s="50"/>
      <c r="I72" s="50"/>
    </row>
    <row r="73" spans="1:7" ht="12">
      <c r="A73" s="9">
        <v>19</v>
      </c>
      <c r="B73" s="13" t="s">
        <v>66</v>
      </c>
      <c r="C73" s="14"/>
      <c r="D73" s="14"/>
      <c r="E73" s="24"/>
      <c r="F73" s="16"/>
      <c r="G73" s="3"/>
    </row>
    <row r="74" spans="1:7" ht="12">
      <c r="A74" s="9"/>
      <c r="B74" s="10" t="s">
        <v>67</v>
      </c>
      <c r="C74" s="11">
        <v>852</v>
      </c>
      <c r="D74" s="11">
        <v>85295</v>
      </c>
      <c r="E74" s="23">
        <v>25000</v>
      </c>
      <c r="F74" s="15">
        <v>25000</v>
      </c>
      <c r="G74" s="1">
        <f>SUM(F74/E74)</f>
        <v>1</v>
      </c>
    </row>
    <row r="75" spans="1:7" ht="12">
      <c r="A75" s="9"/>
      <c r="B75" s="10"/>
      <c r="C75" s="11"/>
      <c r="D75" s="11"/>
      <c r="E75" s="23"/>
      <c r="F75" s="16"/>
      <c r="G75" s="1"/>
    </row>
    <row r="76" spans="1:7" ht="12">
      <c r="A76" s="9">
        <v>20</v>
      </c>
      <c r="B76" s="10" t="s">
        <v>4</v>
      </c>
      <c r="C76" s="11"/>
      <c r="D76" s="11"/>
      <c r="E76" s="23"/>
      <c r="F76" s="16"/>
      <c r="G76" s="1"/>
    </row>
    <row r="77" spans="1:8" ht="12">
      <c r="A77" s="9"/>
      <c r="B77" s="13" t="s">
        <v>2</v>
      </c>
      <c r="C77" s="14">
        <v>852</v>
      </c>
      <c r="D77" s="14">
        <v>85295</v>
      </c>
      <c r="E77" s="24">
        <v>50000</v>
      </c>
      <c r="F77" s="15">
        <v>50000</v>
      </c>
      <c r="G77" s="1">
        <f>SUM(F77/E77)</f>
        <v>1</v>
      </c>
      <c r="H77" s="58"/>
    </row>
    <row r="78" spans="1:7" ht="12">
      <c r="A78" s="9"/>
      <c r="B78" s="10"/>
      <c r="C78" s="11"/>
      <c r="D78" s="11"/>
      <c r="E78" s="23"/>
      <c r="F78" s="16"/>
      <c r="G78" s="1"/>
    </row>
    <row r="79" spans="1:7" ht="12">
      <c r="A79" s="9"/>
      <c r="B79" s="54" t="s">
        <v>71</v>
      </c>
      <c r="C79" s="11"/>
      <c r="D79" s="11"/>
      <c r="E79" s="23"/>
      <c r="F79" s="16"/>
      <c r="G79" s="1"/>
    </row>
    <row r="80" spans="1:10" ht="12">
      <c r="A80" s="9"/>
      <c r="B80" s="10"/>
      <c r="C80" s="11"/>
      <c r="D80" s="11"/>
      <c r="E80" s="23"/>
      <c r="F80" s="16"/>
      <c r="G80" s="1"/>
      <c r="H80" s="50"/>
      <c r="I80" s="50"/>
      <c r="J80" s="61"/>
    </row>
    <row r="81" spans="1:10" ht="12">
      <c r="A81" s="9">
        <v>21</v>
      </c>
      <c r="B81" s="10" t="s">
        <v>84</v>
      </c>
      <c r="C81" s="11">
        <v>853</v>
      </c>
      <c r="D81" s="11">
        <v>85395</v>
      </c>
      <c r="E81" s="23">
        <v>1500</v>
      </c>
      <c r="F81" s="15">
        <v>1500</v>
      </c>
      <c r="G81" s="1">
        <f>SUM(F81/E81)</f>
        <v>1</v>
      </c>
      <c r="H81" s="50"/>
      <c r="I81" s="50"/>
      <c r="J81" s="61"/>
    </row>
    <row r="82" spans="1:10" ht="12">
      <c r="A82" s="9"/>
      <c r="B82" s="10"/>
      <c r="C82" s="11"/>
      <c r="D82" s="11"/>
      <c r="E82" s="23"/>
      <c r="F82" s="15"/>
      <c r="G82" s="1"/>
      <c r="H82" s="50"/>
      <c r="I82" s="50"/>
      <c r="J82" s="61"/>
    </row>
    <row r="83" spans="1:10" ht="12">
      <c r="A83" s="9">
        <v>22</v>
      </c>
      <c r="B83" s="10" t="s">
        <v>1</v>
      </c>
      <c r="C83" s="11">
        <v>853</v>
      </c>
      <c r="D83" s="11">
        <v>85395</v>
      </c>
      <c r="E83" s="23">
        <v>3000</v>
      </c>
      <c r="F83" s="15">
        <v>3000</v>
      </c>
      <c r="G83" s="1">
        <f>SUM(F83/E83)</f>
        <v>1</v>
      </c>
      <c r="H83" s="50"/>
      <c r="I83" s="50"/>
      <c r="J83" s="61"/>
    </row>
    <row r="84" spans="1:7" ht="24.75" customHeight="1">
      <c r="A84" s="9"/>
      <c r="B84" s="10"/>
      <c r="C84" s="11"/>
      <c r="D84" s="11"/>
      <c r="E84" s="23"/>
      <c r="F84" s="16"/>
      <c r="G84" s="1"/>
    </row>
    <row r="85" spans="1:9" ht="11.25" customHeight="1">
      <c r="A85" s="9"/>
      <c r="B85" s="52" t="s">
        <v>78</v>
      </c>
      <c r="C85" s="17"/>
      <c r="D85" s="11"/>
      <c r="E85" s="23"/>
      <c r="F85" s="16"/>
      <c r="G85" s="1"/>
      <c r="H85" s="50"/>
      <c r="I85" s="50"/>
    </row>
    <row r="86" spans="1:9" ht="11.25" customHeight="1">
      <c r="A86" s="9"/>
      <c r="B86" s="55"/>
      <c r="C86" s="17"/>
      <c r="D86" s="11"/>
      <c r="E86" s="23"/>
      <c r="F86" s="16"/>
      <c r="G86" s="1"/>
      <c r="H86" s="50"/>
      <c r="I86" s="50"/>
    </row>
    <row r="87" spans="1:7" ht="11.25" customHeight="1">
      <c r="A87" s="9"/>
      <c r="B87" s="55" t="s">
        <v>73</v>
      </c>
      <c r="C87" s="17"/>
      <c r="D87" s="11"/>
      <c r="E87" s="23"/>
      <c r="F87" s="16"/>
      <c r="G87" s="1"/>
    </row>
    <row r="88" spans="1:7" ht="11.25" customHeight="1">
      <c r="A88" s="9"/>
      <c r="B88" s="53"/>
      <c r="C88" s="11"/>
      <c r="D88" s="11"/>
      <c r="E88" s="23"/>
      <c r="F88" s="16"/>
      <c r="G88" s="1"/>
    </row>
    <row r="89" spans="1:7" ht="11.25" customHeight="1">
      <c r="A89" s="9">
        <v>23</v>
      </c>
      <c r="B89" s="10" t="s">
        <v>37</v>
      </c>
      <c r="C89" s="11">
        <v>854</v>
      </c>
      <c r="D89" s="11">
        <v>85412</v>
      </c>
      <c r="E89" s="23">
        <v>17500</v>
      </c>
      <c r="F89" s="15">
        <v>17500</v>
      </c>
      <c r="G89" s="1">
        <f>SUM(F89/E89)</f>
        <v>1</v>
      </c>
    </row>
    <row r="90" spans="1:7" ht="11.25" customHeight="1">
      <c r="A90" s="9"/>
      <c r="B90" s="10"/>
      <c r="C90" s="11"/>
      <c r="D90" s="11"/>
      <c r="E90" s="23"/>
      <c r="F90" s="16"/>
      <c r="G90" s="3"/>
    </row>
    <row r="91" spans="1:7" ht="12">
      <c r="A91" s="9">
        <v>24</v>
      </c>
      <c r="B91" s="10" t="s">
        <v>5</v>
      </c>
      <c r="C91" s="11">
        <v>854</v>
      </c>
      <c r="D91" s="11">
        <v>85412</v>
      </c>
      <c r="E91" s="23">
        <v>1000</v>
      </c>
      <c r="F91" s="15">
        <v>1000</v>
      </c>
      <c r="G91" s="3">
        <f>SUM(F91/E91)</f>
        <v>1</v>
      </c>
    </row>
    <row r="92" spans="1:7" ht="11.25" customHeight="1">
      <c r="A92" s="9"/>
      <c r="B92" s="11"/>
      <c r="C92" s="11"/>
      <c r="D92" s="11"/>
      <c r="E92" s="19"/>
      <c r="F92" s="16"/>
      <c r="G92" s="46"/>
    </row>
    <row r="93" spans="1:7" ht="11.25" customHeight="1">
      <c r="A93" s="9">
        <v>25</v>
      </c>
      <c r="B93" s="10" t="s">
        <v>38</v>
      </c>
      <c r="C93" s="11"/>
      <c r="D93" s="11"/>
      <c r="E93" s="23"/>
      <c r="F93" s="16"/>
      <c r="G93" s="46"/>
    </row>
    <row r="94" spans="1:7" ht="12">
      <c r="A94" s="9"/>
      <c r="B94" s="10" t="s">
        <v>39</v>
      </c>
      <c r="C94" s="11">
        <v>854</v>
      </c>
      <c r="D94" s="11">
        <v>85412</v>
      </c>
      <c r="E94" s="23">
        <v>9500</v>
      </c>
      <c r="F94" s="15">
        <v>9500</v>
      </c>
      <c r="G94" s="3">
        <f>SUM(F94/E94)</f>
        <v>1</v>
      </c>
    </row>
    <row r="95" spans="1:7" ht="12">
      <c r="A95" s="9"/>
      <c r="B95" s="10"/>
      <c r="C95" s="11"/>
      <c r="D95" s="11"/>
      <c r="E95" s="23"/>
      <c r="F95" s="15"/>
      <c r="G95" s="3"/>
    </row>
    <row r="96" spans="1:7" ht="12">
      <c r="A96" s="9">
        <v>26</v>
      </c>
      <c r="B96" s="10" t="s">
        <v>87</v>
      </c>
      <c r="C96" s="11"/>
      <c r="D96" s="11"/>
      <c r="E96" s="23"/>
      <c r="F96" s="15"/>
      <c r="G96" s="3"/>
    </row>
    <row r="97" spans="1:7" ht="12">
      <c r="A97" s="9"/>
      <c r="B97" s="10" t="s">
        <v>85</v>
      </c>
      <c r="C97" s="11">
        <v>854</v>
      </c>
      <c r="D97" s="11">
        <v>85495</v>
      </c>
      <c r="E97" s="23">
        <v>10000</v>
      </c>
      <c r="F97" s="15">
        <v>10000</v>
      </c>
      <c r="G97" s="3">
        <f>SUM(F97/E97)</f>
        <v>1</v>
      </c>
    </row>
    <row r="98" spans="1:7" ht="12">
      <c r="A98" s="9"/>
      <c r="B98" s="10"/>
      <c r="C98" s="11"/>
      <c r="D98" s="11"/>
      <c r="E98" s="23"/>
      <c r="F98" s="16"/>
      <c r="G98" s="3"/>
    </row>
    <row r="99" spans="1:7" ht="24">
      <c r="A99" s="9"/>
      <c r="B99" s="52" t="s">
        <v>74</v>
      </c>
      <c r="C99" s="11"/>
      <c r="D99" s="11"/>
      <c r="E99" s="23"/>
      <c r="F99" s="16"/>
      <c r="G99" s="1"/>
    </row>
    <row r="100" spans="1:7" ht="12">
      <c r="A100" s="9"/>
      <c r="B100" s="57"/>
      <c r="C100" s="11"/>
      <c r="D100" s="11"/>
      <c r="E100" s="23"/>
      <c r="F100" s="16"/>
      <c r="G100" s="3"/>
    </row>
    <row r="101" spans="1:7" ht="12">
      <c r="A101" s="9">
        <v>27</v>
      </c>
      <c r="B101" s="10" t="s">
        <v>40</v>
      </c>
      <c r="C101" s="11"/>
      <c r="D101" s="11"/>
      <c r="E101" s="23"/>
      <c r="F101" s="16"/>
      <c r="G101" s="3"/>
    </row>
    <row r="102" spans="1:9" ht="12">
      <c r="A102" s="9"/>
      <c r="B102" s="10" t="s">
        <v>41</v>
      </c>
      <c r="C102" s="11">
        <v>854</v>
      </c>
      <c r="D102" s="11">
        <v>85413</v>
      </c>
      <c r="E102" s="23">
        <v>5000</v>
      </c>
      <c r="F102" s="62">
        <v>5000</v>
      </c>
      <c r="G102" s="3">
        <f>SUM(F102/E102)</f>
        <v>1</v>
      </c>
      <c r="H102" s="50"/>
      <c r="I102" s="50"/>
    </row>
    <row r="103" spans="1:7" ht="12">
      <c r="A103" s="9"/>
      <c r="B103" s="10"/>
      <c r="C103" s="11"/>
      <c r="D103" s="11"/>
      <c r="E103" s="23"/>
      <c r="F103" s="16"/>
      <c r="G103" s="3"/>
    </row>
    <row r="104" spans="1:7" ht="22.5" customHeight="1">
      <c r="A104" s="9"/>
      <c r="B104" s="55" t="s">
        <v>88</v>
      </c>
      <c r="C104" s="17"/>
      <c r="D104" s="11"/>
      <c r="E104" s="23"/>
      <c r="F104" s="16"/>
      <c r="G104" s="3"/>
    </row>
    <row r="105" spans="1:7" ht="20.25" customHeight="1">
      <c r="A105" s="9"/>
      <c r="B105" s="52" t="s">
        <v>75</v>
      </c>
      <c r="C105" s="11"/>
      <c r="D105" s="11"/>
      <c r="E105" s="23"/>
      <c r="F105" s="16"/>
      <c r="G105" s="3"/>
    </row>
    <row r="106" spans="1:7" ht="12">
      <c r="A106" s="9"/>
      <c r="B106" s="55"/>
      <c r="C106" s="17"/>
      <c r="D106" s="11"/>
      <c r="E106" s="23"/>
      <c r="F106" s="16"/>
      <c r="G106" s="3"/>
    </row>
    <row r="107" spans="1:7" ht="12">
      <c r="A107" s="9">
        <v>28</v>
      </c>
      <c r="B107" s="10" t="s">
        <v>42</v>
      </c>
      <c r="C107" s="11"/>
      <c r="D107" s="11"/>
      <c r="E107" s="23"/>
      <c r="F107" s="16"/>
      <c r="G107" s="3"/>
    </row>
    <row r="108" spans="1:9" ht="12">
      <c r="A108" s="63"/>
      <c r="B108" s="13" t="s">
        <v>43</v>
      </c>
      <c r="C108" s="14">
        <v>921</v>
      </c>
      <c r="D108" s="14">
        <v>92120</v>
      </c>
      <c r="E108" s="24">
        <v>35000</v>
      </c>
      <c r="F108" s="15">
        <v>35000</v>
      </c>
      <c r="G108" s="1">
        <f>SUM(F108/E108)</f>
        <v>1</v>
      </c>
      <c r="H108" s="50"/>
      <c r="I108" s="50"/>
    </row>
    <row r="109" spans="1:9" ht="12">
      <c r="A109" s="9"/>
      <c r="B109" s="13"/>
      <c r="C109" s="11"/>
      <c r="D109" s="11"/>
      <c r="E109" s="23"/>
      <c r="F109" s="16"/>
      <c r="G109" s="3"/>
      <c r="H109" s="50"/>
      <c r="I109" s="50"/>
    </row>
    <row r="110" spans="1:9" ht="12">
      <c r="A110" s="9"/>
      <c r="B110" s="52" t="s">
        <v>76</v>
      </c>
      <c r="C110" s="11"/>
      <c r="D110" s="11"/>
      <c r="E110" s="23"/>
      <c r="F110" s="64"/>
      <c r="G110" s="3"/>
      <c r="H110" s="50"/>
      <c r="I110" s="50"/>
    </row>
    <row r="111" spans="1:9" ht="12">
      <c r="A111" s="9"/>
      <c r="B111" s="57"/>
      <c r="C111" s="11"/>
      <c r="D111" s="11"/>
      <c r="E111" s="23"/>
      <c r="F111" s="64"/>
      <c r="G111" s="3"/>
      <c r="H111" s="50"/>
      <c r="I111" s="50"/>
    </row>
    <row r="112" spans="1:9" ht="12">
      <c r="A112" s="9">
        <v>29</v>
      </c>
      <c r="B112" s="10" t="s">
        <v>44</v>
      </c>
      <c r="C112" s="11"/>
      <c r="D112" s="11"/>
      <c r="E112" s="23"/>
      <c r="F112" s="64"/>
      <c r="G112" s="3"/>
      <c r="H112" s="50"/>
      <c r="I112" s="50"/>
    </row>
    <row r="113" spans="1:9" ht="12">
      <c r="A113" s="9"/>
      <c r="B113" s="10" t="s">
        <v>45</v>
      </c>
      <c r="C113" s="11"/>
      <c r="D113" s="11"/>
      <c r="E113" s="23"/>
      <c r="F113" s="64"/>
      <c r="G113" s="3"/>
      <c r="H113" s="50"/>
      <c r="I113" s="50"/>
    </row>
    <row r="114" spans="1:9" ht="12">
      <c r="A114" s="9"/>
      <c r="B114" s="10" t="s">
        <v>46</v>
      </c>
      <c r="C114" s="11">
        <v>921</v>
      </c>
      <c r="D114" s="11">
        <v>92195</v>
      </c>
      <c r="E114" s="23">
        <v>2000</v>
      </c>
      <c r="F114" s="62">
        <v>2000</v>
      </c>
      <c r="G114" s="3">
        <f>SUM(F114/E114)</f>
        <v>1</v>
      </c>
      <c r="H114" s="50"/>
      <c r="I114" s="50"/>
    </row>
    <row r="115" spans="1:7" ht="12">
      <c r="A115" s="9"/>
      <c r="B115" s="10"/>
      <c r="C115" s="11"/>
      <c r="D115" s="11"/>
      <c r="E115" s="23"/>
      <c r="F115" s="16"/>
      <c r="G115" s="3"/>
    </row>
    <row r="116" spans="1:7" ht="12">
      <c r="A116" s="9"/>
      <c r="B116" s="65" t="s">
        <v>94</v>
      </c>
      <c r="C116" s="66"/>
      <c r="D116" s="66"/>
      <c r="E116" s="67"/>
      <c r="F116" s="68"/>
      <c r="G116" s="5"/>
    </row>
    <row r="117" spans="1:7" ht="12">
      <c r="A117" s="9"/>
      <c r="B117" s="22"/>
      <c r="C117" s="66"/>
      <c r="D117" s="66"/>
      <c r="E117" s="69"/>
      <c r="F117" s="68"/>
      <c r="G117" s="4"/>
    </row>
    <row r="118" spans="1:9" ht="12">
      <c r="A118" s="9">
        <v>30</v>
      </c>
      <c r="B118" s="70" t="s">
        <v>47</v>
      </c>
      <c r="C118" s="71">
        <v>926</v>
      </c>
      <c r="D118" s="71">
        <v>92605</v>
      </c>
      <c r="E118" s="72">
        <v>231000</v>
      </c>
      <c r="F118" s="62">
        <v>231000</v>
      </c>
      <c r="G118" s="3">
        <f>SUM(F118/E118)</f>
        <v>1</v>
      </c>
      <c r="H118" s="50"/>
      <c r="I118" s="50"/>
    </row>
    <row r="119" spans="1:7" ht="12">
      <c r="A119" s="9">
        <v>31</v>
      </c>
      <c r="B119" s="70" t="s">
        <v>48</v>
      </c>
      <c r="C119" s="71">
        <v>926</v>
      </c>
      <c r="D119" s="71">
        <v>92605</v>
      </c>
      <c r="E119" s="72">
        <v>97000</v>
      </c>
      <c r="F119" s="62">
        <v>97000</v>
      </c>
      <c r="G119" s="3">
        <f>SUM(F119/E119)</f>
        <v>1</v>
      </c>
    </row>
    <row r="120" spans="1:7" ht="12">
      <c r="A120" s="9">
        <v>32</v>
      </c>
      <c r="B120" s="70" t="s">
        <v>49</v>
      </c>
      <c r="C120" s="71">
        <v>926</v>
      </c>
      <c r="D120" s="71">
        <v>92605</v>
      </c>
      <c r="E120" s="72">
        <v>50000</v>
      </c>
      <c r="F120" s="62">
        <v>50000</v>
      </c>
      <c r="G120" s="3">
        <f aca="true" t="shared" si="0" ref="G120:G133">SUM(F120/E120)</f>
        <v>1</v>
      </c>
    </row>
    <row r="121" spans="1:7" ht="12">
      <c r="A121" s="9">
        <v>33</v>
      </c>
      <c r="B121" s="70" t="s">
        <v>50</v>
      </c>
      <c r="C121" s="71">
        <v>926</v>
      </c>
      <c r="D121" s="71">
        <v>92605</v>
      </c>
      <c r="E121" s="72">
        <v>20000</v>
      </c>
      <c r="F121" s="62">
        <v>20000</v>
      </c>
      <c r="G121" s="3">
        <f t="shared" si="0"/>
        <v>1</v>
      </c>
    </row>
    <row r="122" spans="1:7" ht="12">
      <c r="A122" s="9">
        <v>34</v>
      </c>
      <c r="B122" s="70" t="s">
        <v>51</v>
      </c>
      <c r="C122" s="71"/>
      <c r="D122" s="71"/>
      <c r="E122" s="72"/>
      <c r="F122" s="62"/>
      <c r="G122" s="3"/>
    </row>
    <row r="123" spans="1:7" ht="12">
      <c r="A123" s="9"/>
      <c r="B123" s="70" t="s">
        <v>52</v>
      </c>
      <c r="C123" s="71">
        <v>926</v>
      </c>
      <c r="D123" s="71">
        <v>92605</v>
      </c>
      <c r="E123" s="72">
        <v>21900</v>
      </c>
      <c r="F123" s="62">
        <v>21900</v>
      </c>
      <c r="G123" s="3">
        <f t="shared" si="0"/>
        <v>1</v>
      </c>
    </row>
    <row r="124" spans="1:7" ht="12">
      <c r="A124" s="9">
        <v>35</v>
      </c>
      <c r="B124" s="70" t="s">
        <v>53</v>
      </c>
      <c r="C124" s="71">
        <v>926</v>
      </c>
      <c r="D124" s="71">
        <v>92605</v>
      </c>
      <c r="E124" s="72">
        <v>6000</v>
      </c>
      <c r="F124" s="62">
        <v>6000</v>
      </c>
      <c r="G124" s="3">
        <f t="shared" si="0"/>
        <v>1</v>
      </c>
    </row>
    <row r="125" spans="1:7" ht="12">
      <c r="A125" s="9">
        <v>36</v>
      </c>
      <c r="B125" s="70" t="s">
        <v>54</v>
      </c>
      <c r="C125" s="71">
        <v>926</v>
      </c>
      <c r="D125" s="71">
        <v>92605</v>
      </c>
      <c r="E125" s="72">
        <v>30000</v>
      </c>
      <c r="F125" s="62">
        <v>30000</v>
      </c>
      <c r="G125" s="3">
        <f t="shared" si="0"/>
        <v>1</v>
      </c>
    </row>
    <row r="126" spans="1:7" ht="12">
      <c r="A126" s="9">
        <v>37</v>
      </c>
      <c r="B126" s="70" t="s">
        <v>55</v>
      </c>
      <c r="C126" s="71">
        <v>926</v>
      </c>
      <c r="D126" s="71">
        <v>92605</v>
      </c>
      <c r="E126" s="72">
        <v>10300</v>
      </c>
      <c r="F126" s="62">
        <v>10300</v>
      </c>
      <c r="G126" s="3">
        <f t="shared" si="0"/>
        <v>1</v>
      </c>
    </row>
    <row r="127" spans="1:7" ht="12">
      <c r="A127" s="9">
        <v>38</v>
      </c>
      <c r="B127" s="70" t="s">
        <v>56</v>
      </c>
      <c r="C127" s="71">
        <v>926</v>
      </c>
      <c r="D127" s="71">
        <v>92605</v>
      </c>
      <c r="E127" s="72">
        <v>6300</v>
      </c>
      <c r="F127" s="62">
        <v>6300</v>
      </c>
      <c r="G127" s="3">
        <f t="shared" si="0"/>
        <v>1</v>
      </c>
    </row>
    <row r="128" spans="1:7" ht="12">
      <c r="A128" s="9">
        <v>39</v>
      </c>
      <c r="B128" s="70" t="s">
        <v>57</v>
      </c>
      <c r="C128" s="71">
        <v>926</v>
      </c>
      <c r="D128" s="71">
        <v>92605</v>
      </c>
      <c r="E128" s="72">
        <v>8000</v>
      </c>
      <c r="F128" s="62">
        <v>8000</v>
      </c>
      <c r="G128" s="3">
        <f t="shared" si="0"/>
        <v>1</v>
      </c>
    </row>
    <row r="129" spans="1:7" ht="12">
      <c r="A129" s="9">
        <v>40</v>
      </c>
      <c r="B129" s="70" t="s">
        <v>58</v>
      </c>
      <c r="C129" s="71">
        <v>926</v>
      </c>
      <c r="D129" s="71">
        <v>92605</v>
      </c>
      <c r="E129" s="72">
        <v>30000</v>
      </c>
      <c r="F129" s="62">
        <v>30000</v>
      </c>
      <c r="G129" s="3">
        <f t="shared" si="0"/>
        <v>1</v>
      </c>
    </row>
    <row r="130" spans="1:7" ht="12">
      <c r="A130" s="9">
        <v>41</v>
      </c>
      <c r="B130" s="70" t="s">
        <v>59</v>
      </c>
      <c r="C130" s="71">
        <v>926</v>
      </c>
      <c r="D130" s="71">
        <v>92605</v>
      </c>
      <c r="E130" s="72">
        <v>13500</v>
      </c>
      <c r="F130" s="62">
        <v>13500</v>
      </c>
      <c r="G130" s="3">
        <f t="shared" si="0"/>
        <v>1</v>
      </c>
    </row>
    <row r="131" spans="1:7" ht="12">
      <c r="A131" s="9">
        <v>42</v>
      </c>
      <c r="B131" s="70" t="s">
        <v>60</v>
      </c>
      <c r="C131" s="71">
        <v>926</v>
      </c>
      <c r="D131" s="71">
        <v>92605</v>
      </c>
      <c r="E131" s="72">
        <v>6000</v>
      </c>
      <c r="F131" s="62">
        <v>6000</v>
      </c>
      <c r="G131" s="3">
        <f t="shared" si="0"/>
        <v>1</v>
      </c>
    </row>
    <row r="132" spans="1:7" ht="12">
      <c r="A132" s="9">
        <v>43</v>
      </c>
      <c r="B132" s="70" t="s">
        <v>61</v>
      </c>
      <c r="C132" s="71">
        <v>926</v>
      </c>
      <c r="D132" s="71">
        <v>92605</v>
      </c>
      <c r="E132" s="72">
        <v>10000</v>
      </c>
      <c r="F132" s="62">
        <v>10000</v>
      </c>
      <c r="G132" s="3">
        <f t="shared" si="0"/>
        <v>1</v>
      </c>
    </row>
    <row r="133" spans="1:8" ht="12" customHeight="1" thickBot="1">
      <c r="A133" s="9">
        <v>44</v>
      </c>
      <c r="B133" s="10" t="s">
        <v>68</v>
      </c>
      <c r="C133" s="11">
        <v>926</v>
      </c>
      <c r="D133" s="11">
        <v>92605</v>
      </c>
      <c r="E133" s="23">
        <v>2500</v>
      </c>
      <c r="F133" s="15">
        <v>2500</v>
      </c>
      <c r="G133" s="3">
        <f t="shared" si="0"/>
        <v>1</v>
      </c>
      <c r="H133" s="58"/>
    </row>
    <row r="134" spans="1:7" ht="15.75" thickBot="1">
      <c r="A134" s="73"/>
      <c r="B134" s="74" t="s">
        <v>91</v>
      </c>
      <c r="C134" s="75" t="s">
        <v>64</v>
      </c>
      <c r="D134" s="75" t="s">
        <v>64</v>
      </c>
      <c r="E134" s="76">
        <f>SUM(E6:E68,E71:E133)</f>
        <v>807500</v>
      </c>
      <c r="F134" s="76">
        <f>SUM(F6:F68,F71:F133)</f>
        <v>806493</v>
      </c>
      <c r="G134" s="77">
        <f>SUM(F134/E134)</f>
        <v>1</v>
      </c>
    </row>
  </sheetData>
  <mergeCells count="2">
    <mergeCell ref="A1:G1"/>
    <mergeCell ref="A2:G2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85" r:id="rId1"/>
  <rowBreaks count="1" manualBreakCount="1">
    <brk id="6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User</cp:lastModifiedBy>
  <cp:lastPrinted>2006-04-10T07:42:44Z</cp:lastPrinted>
  <dcterms:created xsi:type="dcterms:W3CDTF">2001-05-16T07:18:04Z</dcterms:created>
  <dcterms:modified xsi:type="dcterms:W3CDTF">2006-04-13T06:21:28Z</dcterms:modified>
  <cp:category/>
  <cp:version/>
  <cp:contentType/>
  <cp:contentStatus/>
</cp:coreProperties>
</file>