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6 - dotacje poz.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<sst xmlns="http://schemas.openxmlformats.org/spreadsheetml/2006/main" count="39" uniqueCount="35">
  <si>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w zł</t>
  </si>
  <si>
    <t>Wykonanie</t>
  </si>
  <si>
    <t>Poz.</t>
  </si>
  <si>
    <t>Realizacja
6:5</t>
  </si>
  <si>
    <t>SZKOŁY NIEPUBLICZNE</t>
  </si>
  <si>
    <t>o uprawnieniach szkół publicznych</t>
  </si>
  <si>
    <t xml:space="preserve"> - I Społeczna Szkoła Podstawowa</t>
  </si>
  <si>
    <t xml:space="preserve">   w Policach</t>
  </si>
  <si>
    <t xml:space="preserve"> - I Społeczne Gimnazjum w Policach</t>
  </si>
  <si>
    <t>INSTYTUCJE KULTURY</t>
  </si>
  <si>
    <t xml:space="preserve"> - Miejski Ośrodek Kultury w Policach, z tego na:</t>
  </si>
  <si>
    <t xml:space="preserve">    - działalność bieżącą</t>
  </si>
  <si>
    <t xml:space="preserve">    - inwestycje i zakupy inwestycyjne</t>
  </si>
  <si>
    <t xml:space="preserve"> - Biblioteka im. M. Skłodowskiej-Curie</t>
  </si>
  <si>
    <t>POZOSTAŁE</t>
  </si>
  <si>
    <t xml:space="preserve"> - Dotacja dla Komendy</t>
  </si>
  <si>
    <t xml:space="preserve">   Powiatowej Policji w Policach</t>
  </si>
  <si>
    <t xml:space="preserve">   na utrzymanie rewiru w Trzebieży</t>
  </si>
  <si>
    <t xml:space="preserve"> - Miasto Szczecin - dotacja z tytułu </t>
  </si>
  <si>
    <t xml:space="preserve">   uczęszczania dzieci z Polic </t>
  </si>
  <si>
    <t xml:space="preserve">   do Przedszkola Specjalnego nr 21</t>
  </si>
  <si>
    <t xml:space="preserve">   w Szczecinie</t>
  </si>
  <si>
    <t xml:space="preserve"> - Ośrodek Terapii Uzależnień</t>
  </si>
  <si>
    <t xml:space="preserve"> - Polskie Stowarzyszenie  na Rzecz</t>
  </si>
  <si>
    <t xml:space="preserve">   Osób z Upośledzeniem Umysłowym</t>
  </si>
  <si>
    <t xml:space="preserve">   Koło Terenowe w Policach</t>
  </si>
  <si>
    <t>x</t>
  </si>
  <si>
    <t xml:space="preserve">   w Policach, z tego na:</t>
  </si>
  <si>
    <t>1.4.3. Pozostałe dotacje celowe na zadania publiczne w 2004 roku.</t>
  </si>
  <si>
    <t xml:space="preserve"> </t>
  </si>
  <si>
    <t>Plan</t>
  </si>
  <si>
    <t>Dział</t>
  </si>
  <si>
    <t>RAZEM</t>
  </si>
  <si>
    <t>Rozdział</t>
  </si>
  <si>
    <t>Treść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</si>
</sst>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i/>
      <u val="single"/>
      <sz val="9"/>
      <name val="Arial CE"/>
      <family val="0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9" fillId="0" borderId="0" xfId="0" applyFont="1" applyAlignment="1">
      <alignment horizontal="left"/>
    </xf>
    <xf numFmtId="3" fontId="0" fillId="0" borderId="3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0" fillId="0" borderId="8" xfId="0" applyBorder="1" applyAlignment="1">
      <alignment/>
    </xf>
    <xf numFmtId="9" fontId="0" fillId="0" borderId="9" xfId="19" applyBorder="1" applyAlignment="1">
      <alignment/>
    </xf>
    <xf numFmtId="3" fontId="0" fillId="0" borderId="8" xfId="0" applyNumberFormat="1" applyBorder="1" applyAlignment="1">
      <alignment/>
    </xf>
    <xf numFmtId="9" fontId="8" fillId="0" borderId="9" xfId="19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8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/>
    </xf>
    <xf numFmtId="9" fontId="0" fillId="0" borderId="13" xfId="19" applyBorder="1" applyAlignment="1">
      <alignment/>
    </xf>
    <xf numFmtId="0" fontId="10" fillId="0" borderId="3" xfId="0" applyFont="1" applyBorder="1" applyAlignment="1">
      <alignment/>
    </xf>
    <xf numFmtId="3" fontId="8" fillId="0" borderId="14" xfId="0" applyNumberFormat="1" applyFont="1" applyBorder="1" applyAlignment="1">
      <alignment horizontal="right" vertical="center"/>
    </xf>
    <xf numFmtId="9" fontId="8" fillId="0" borderId="15" xfId="19" applyFont="1" applyBorder="1" applyAlignment="1">
      <alignment/>
    </xf>
    <xf numFmtId="3" fontId="0" fillId="0" borderId="14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/>
    </xf>
    <xf numFmtId="9" fontId="0" fillId="0" borderId="13" xfId="19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13" xfId="19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vertical="center"/>
    </xf>
    <xf numFmtId="9" fontId="8" fillId="0" borderId="9" xfId="19" applyFont="1" applyFill="1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9" fontId="0" fillId="0" borderId="16" xfId="19" applyBorder="1" applyAlignment="1">
      <alignment/>
    </xf>
    <xf numFmtId="0" fontId="10" fillId="0" borderId="2" xfId="0" applyFont="1" applyBorder="1" applyAlignment="1">
      <alignment horizont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/>
    </xf>
    <xf numFmtId="9" fontId="10" fillId="0" borderId="13" xfId="19" applyFont="1" applyBorder="1" applyAlignment="1">
      <alignment/>
    </xf>
    <xf numFmtId="0" fontId="1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9" fontId="6" fillId="0" borderId="17" xfId="19" applyFont="1" applyBorder="1" applyAlignment="1">
      <alignment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9" fontId="0" fillId="0" borderId="15" xfId="19" applyFont="1" applyBorder="1" applyAlignment="1">
      <alignment/>
    </xf>
    <xf numFmtId="3" fontId="0" fillId="0" borderId="8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view="pageBreakPreview" zoomScaleSheetLayoutView="100" workbookViewId="0" topLeftCell="A1">
      <selection activeCell="A1" sqref="A1:G1"/>
    </sheetView>
  </sheetViews>
  <sheetFormatPr defaultColWidth="9.00390625" defaultRowHeight="12"/>
  <cols>
    <col min="1" max="1" width="5.875" style="0" customWidth="1"/>
    <col min="2" max="2" width="40.75390625" style="0" customWidth="1"/>
    <col min="3" max="3" width="7.875" style="0" customWidth="1"/>
    <col min="4" max="4" width="10.375" style="0" customWidth="1"/>
    <col min="5" max="6" width="14.25390625" style="0" customWidth="1"/>
    <col min="7" max="7" width="9.875" style="0" customWidth="1"/>
  </cols>
  <sheetData>
    <row r="1" spans="1:7" ht="18">
      <c r="A1" s="64" t="s">
        <v>28</v>
      </c>
      <c r="B1" s="64"/>
      <c r="C1" s="64"/>
      <c r="D1" s="64"/>
      <c r="E1" s="64"/>
      <c r="F1" s="64"/>
      <c r="G1" s="64"/>
    </row>
    <row r="2" spans="1:7" ht="18">
      <c r="A2" s="14"/>
      <c r="B2" s="14"/>
      <c r="C2" s="14"/>
      <c r="D2" s="14"/>
      <c r="E2" s="14"/>
      <c r="F2" s="14"/>
      <c r="G2" s="14"/>
    </row>
    <row r="3" spans="1:7" ht="15" thickBot="1">
      <c r="A3" s="1"/>
      <c r="B3" s="1"/>
      <c r="C3" s="1"/>
      <c r="D3" s="1"/>
      <c r="E3" s="1"/>
      <c r="G3" s="17" t="s">
        <v>0</v>
      </c>
    </row>
    <row r="4" spans="1:7" ht="15" customHeight="1">
      <c r="A4" s="65" t="s">
        <v>2</v>
      </c>
      <c r="B4" s="68" t="s">
        <v>34</v>
      </c>
      <c r="C4" s="71" t="s">
        <v>31</v>
      </c>
      <c r="D4" s="71" t="s">
        <v>33</v>
      </c>
      <c r="E4" s="74" t="s">
        <v>30</v>
      </c>
      <c r="F4" s="77" t="s">
        <v>1</v>
      </c>
      <c r="G4" s="80" t="s">
        <v>3</v>
      </c>
    </row>
    <row r="5" spans="1:7" ht="15" customHeight="1">
      <c r="A5" s="66"/>
      <c r="B5" s="69"/>
      <c r="C5" s="72"/>
      <c r="D5" s="72"/>
      <c r="E5" s="75"/>
      <c r="F5" s="78"/>
      <c r="G5" s="81"/>
    </row>
    <row r="6" spans="1:7" ht="12.75" thickBot="1">
      <c r="A6" s="67"/>
      <c r="B6" s="70"/>
      <c r="C6" s="73"/>
      <c r="D6" s="73"/>
      <c r="E6" s="76"/>
      <c r="F6" s="79"/>
      <c r="G6" s="82"/>
    </row>
    <row r="7" spans="1:7" ht="12">
      <c r="A7" s="2">
        <v>1</v>
      </c>
      <c r="B7" s="5">
        <v>2</v>
      </c>
      <c r="C7" s="5">
        <v>3</v>
      </c>
      <c r="D7" s="5">
        <v>4</v>
      </c>
      <c r="E7" s="5">
        <v>5</v>
      </c>
      <c r="F7" s="24">
        <v>6</v>
      </c>
      <c r="G7" s="16">
        <v>7</v>
      </c>
    </row>
    <row r="8" spans="1:7" ht="12">
      <c r="A8" s="3"/>
      <c r="B8" s="4" t="s">
        <v>29</v>
      </c>
      <c r="C8" s="9"/>
      <c r="D8" s="9"/>
      <c r="E8" s="9"/>
      <c r="F8" s="18"/>
      <c r="G8" s="25"/>
    </row>
    <row r="9" spans="1:7" ht="12">
      <c r="A9" s="6">
        <v>1</v>
      </c>
      <c r="B9" s="26" t="s">
        <v>4</v>
      </c>
      <c r="C9" s="9"/>
      <c r="D9" s="9"/>
      <c r="E9" s="27"/>
      <c r="F9" s="18"/>
      <c r="G9" s="25"/>
    </row>
    <row r="10" spans="1:7" ht="12">
      <c r="A10" s="3"/>
      <c r="B10" s="26" t="s">
        <v>5</v>
      </c>
      <c r="C10" s="9"/>
      <c r="D10" s="9"/>
      <c r="E10" s="28">
        <f>SUM(E13:E15)</f>
        <v>65618</v>
      </c>
      <c r="F10" s="29">
        <f>SUM(F13:F15)</f>
        <v>65618</v>
      </c>
      <c r="G10" s="21">
        <f>SUM(F10/E10)</f>
        <v>1</v>
      </c>
    </row>
    <row r="11" spans="1:7" ht="12">
      <c r="A11" s="3"/>
      <c r="B11" s="4"/>
      <c r="C11" s="9"/>
      <c r="D11" s="9"/>
      <c r="E11" s="27"/>
      <c r="F11" s="20"/>
      <c r="G11" s="30"/>
    </row>
    <row r="12" spans="1:7" ht="12">
      <c r="A12" s="6"/>
      <c r="B12" s="4" t="s">
        <v>6</v>
      </c>
      <c r="C12" s="9"/>
      <c r="D12" s="9"/>
      <c r="E12" s="27"/>
      <c r="F12" s="20"/>
      <c r="G12" s="30"/>
    </row>
    <row r="13" spans="1:7" ht="12">
      <c r="A13" s="6"/>
      <c r="B13" s="4" t="s">
        <v>7</v>
      </c>
      <c r="C13" s="9">
        <v>801</v>
      </c>
      <c r="D13" s="9">
        <v>80101</v>
      </c>
      <c r="E13" s="27">
        <v>18714</v>
      </c>
      <c r="F13" s="20">
        <v>18714</v>
      </c>
      <c r="G13" s="30">
        <f>SUM(F13/E13)</f>
        <v>1</v>
      </c>
    </row>
    <row r="14" spans="1:7" ht="12">
      <c r="A14" s="6"/>
      <c r="B14" s="4"/>
      <c r="C14" s="9"/>
      <c r="D14" s="9"/>
      <c r="E14" s="27"/>
      <c r="F14" s="20"/>
      <c r="G14" s="30"/>
    </row>
    <row r="15" spans="1:7" ht="12">
      <c r="A15" s="6"/>
      <c r="B15" s="4" t="s">
        <v>8</v>
      </c>
      <c r="C15" s="9">
        <v>801</v>
      </c>
      <c r="D15" s="9">
        <v>80110</v>
      </c>
      <c r="E15" s="27">
        <v>46904</v>
      </c>
      <c r="F15" s="20">
        <v>46904</v>
      </c>
      <c r="G15" s="30">
        <f>SUM(F15/E15)</f>
        <v>1</v>
      </c>
    </row>
    <row r="16" spans="1:7" ht="12">
      <c r="A16" s="6"/>
      <c r="B16" s="31"/>
      <c r="C16" s="9"/>
      <c r="D16" s="9"/>
      <c r="E16" s="27"/>
      <c r="F16" s="20"/>
      <c r="G16" s="30"/>
    </row>
    <row r="17" spans="1:7" ht="12">
      <c r="A17" s="6">
        <v>2</v>
      </c>
      <c r="B17" s="26" t="s">
        <v>9</v>
      </c>
      <c r="C17" s="9"/>
      <c r="D17" s="9"/>
      <c r="E17" s="28">
        <f>SUM(E19,E25)</f>
        <v>2516830</v>
      </c>
      <c r="F17" s="32">
        <f>SUM(F19,F25)</f>
        <v>2516830</v>
      </c>
      <c r="G17" s="33">
        <f>SUM(F17/E17)</f>
        <v>1</v>
      </c>
    </row>
    <row r="18" spans="1:7" ht="12">
      <c r="A18" s="6"/>
      <c r="B18" s="4"/>
      <c r="C18" s="9"/>
      <c r="D18" s="9"/>
      <c r="E18" s="27"/>
      <c r="F18" s="20"/>
      <c r="G18" s="30"/>
    </row>
    <row r="19" spans="1:7" ht="12">
      <c r="A19" s="6"/>
      <c r="B19" s="4" t="s">
        <v>10</v>
      </c>
      <c r="C19" s="9">
        <v>921</v>
      </c>
      <c r="D19" s="9">
        <v>92109</v>
      </c>
      <c r="E19" s="23">
        <f>SUM(E21:E22)</f>
        <v>1655000</v>
      </c>
      <c r="F19" s="34">
        <f>SUM(F21:F22)</f>
        <v>1655000</v>
      </c>
      <c r="G19" s="19">
        <f>SUM(F19/E19)</f>
        <v>1</v>
      </c>
    </row>
    <row r="20" spans="1:7" ht="12">
      <c r="A20" s="6"/>
      <c r="B20" s="4"/>
      <c r="C20" s="9"/>
      <c r="D20" s="9"/>
      <c r="E20" s="27"/>
      <c r="F20" s="63"/>
      <c r="G20" s="30"/>
    </row>
    <row r="21" spans="1:7" ht="15.75" customHeight="1">
      <c r="A21" s="6"/>
      <c r="B21" s="4" t="s">
        <v>11</v>
      </c>
      <c r="C21" s="4"/>
      <c r="D21" s="4"/>
      <c r="E21" s="15">
        <v>1578000</v>
      </c>
      <c r="F21" s="35">
        <v>1578000</v>
      </c>
      <c r="G21" s="36">
        <f>SUM(F21/E21)</f>
        <v>1</v>
      </c>
    </row>
    <row r="22" spans="1:7" ht="12">
      <c r="A22" s="6"/>
      <c r="B22" s="4" t="s">
        <v>12</v>
      </c>
      <c r="C22" s="4"/>
      <c r="D22" s="4"/>
      <c r="E22" s="15">
        <v>77000</v>
      </c>
      <c r="F22" s="35">
        <v>77000</v>
      </c>
      <c r="G22" s="36">
        <f>SUM(F22/E22)</f>
        <v>1</v>
      </c>
    </row>
    <row r="23" spans="1:7" ht="12">
      <c r="A23" s="6"/>
      <c r="B23" s="4"/>
      <c r="C23" s="4"/>
      <c r="D23" s="4"/>
      <c r="E23" s="27"/>
      <c r="F23" s="20"/>
      <c r="G23" s="30"/>
    </row>
    <row r="24" spans="1:7" ht="12">
      <c r="A24" s="6"/>
      <c r="B24" s="13" t="s">
        <v>13</v>
      </c>
      <c r="C24" s="4"/>
      <c r="D24" s="4"/>
      <c r="E24" s="27"/>
      <c r="F24" s="20"/>
      <c r="G24" s="30"/>
    </row>
    <row r="25" spans="1:7" s="41" customFormat="1" ht="12">
      <c r="A25" s="37"/>
      <c r="B25" s="13" t="s">
        <v>27</v>
      </c>
      <c r="C25" s="38">
        <v>921</v>
      </c>
      <c r="D25" s="38">
        <v>92116</v>
      </c>
      <c r="E25" s="60">
        <f>SUM(E27:E28)</f>
        <v>861830</v>
      </c>
      <c r="F25" s="61">
        <f>SUM(F27:F28)</f>
        <v>861830</v>
      </c>
      <c r="G25" s="62">
        <f>SUM(F25/E25)</f>
        <v>1</v>
      </c>
    </row>
    <row r="26" spans="1:7" s="41" customFormat="1" ht="12">
      <c r="A26" s="37"/>
      <c r="B26" s="13"/>
      <c r="C26" s="38"/>
      <c r="D26" s="38"/>
      <c r="E26" s="39"/>
      <c r="F26" s="59"/>
      <c r="G26" s="30"/>
    </row>
    <row r="27" spans="1:7" s="41" customFormat="1" ht="12">
      <c r="A27" s="37"/>
      <c r="B27" s="4" t="s">
        <v>11</v>
      </c>
      <c r="C27" s="38"/>
      <c r="D27" s="38"/>
      <c r="E27" s="39">
        <v>850830</v>
      </c>
      <c r="F27" s="40">
        <v>850830</v>
      </c>
      <c r="G27" s="36">
        <f>SUM(F27/E27)</f>
        <v>1</v>
      </c>
    </row>
    <row r="28" spans="1:7" s="41" customFormat="1" ht="12">
      <c r="A28" s="37"/>
      <c r="B28" s="4" t="s">
        <v>12</v>
      </c>
      <c r="C28" s="38"/>
      <c r="D28" s="38"/>
      <c r="E28" s="39">
        <v>11000</v>
      </c>
      <c r="F28" s="40">
        <v>11000</v>
      </c>
      <c r="G28" s="36">
        <f>SUM(F28/E28)</f>
        <v>1</v>
      </c>
    </row>
    <row r="29" spans="1:7" s="41" customFormat="1" ht="12">
      <c r="A29" s="37"/>
      <c r="B29" s="13"/>
      <c r="C29" s="38"/>
      <c r="D29" s="38"/>
      <c r="E29" s="39"/>
      <c r="F29" s="40"/>
      <c r="G29" s="42"/>
    </row>
    <row r="30" spans="1:7" s="41" customFormat="1" ht="12">
      <c r="A30" s="37">
        <v>3</v>
      </c>
      <c r="B30" s="43" t="s">
        <v>14</v>
      </c>
      <c r="C30" s="38"/>
      <c r="D30" s="38"/>
      <c r="E30" s="44">
        <f>SUM(E34:E46)</f>
        <v>213362</v>
      </c>
      <c r="F30" s="44">
        <f>SUM(F34:F46)</f>
        <v>213359</v>
      </c>
      <c r="G30" s="45">
        <f>SUM(F30/E30)</f>
        <v>1</v>
      </c>
    </row>
    <row r="31" spans="1:7" s="41" customFormat="1" ht="12">
      <c r="A31" s="37"/>
      <c r="B31" s="13"/>
      <c r="C31" s="38"/>
      <c r="D31" s="38"/>
      <c r="E31" s="39"/>
      <c r="F31" s="40"/>
      <c r="G31" s="42"/>
    </row>
    <row r="32" spans="1:7" ht="12">
      <c r="A32" s="11"/>
      <c r="B32" s="4" t="s">
        <v>15</v>
      </c>
      <c r="C32" s="9"/>
      <c r="D32" s="9"/>
      <c r="E32" s="9"/>
      <c r="F32" s="20"/>
      <c r="G32" s="30"/>
    </row>
    <row r="33" spans="1:7" ht="12">
      <c r="A33" s="11"/>
      <c r="B33" s="4" t="s">
        <v>16</v>
      </c>
      <c r="C33" s="9"/>
      <c r="D33" s="9"/>
      <c r="E33" s="27"/>
      <c r="F33" s="20"/>
      <c r="G33" s="30"/>
    </row>
    <row r="34" spans="1:7" ht="12">
      <c r="A34" s="11"/>
      <c r="B34" s="12" t="s">
        <v>17</v>
      </c>
      <c r="C34" s="9">
        <v>754</v>
      </c>
      <c r="D34" s="9">
        <v>75405</v>
      </c>
      <c r="E34" s="46">
        <v>67000</v>
      </c>
      <c r="F34" s="20">
        <v>66998</v>
      </c>
      <c r="G34" s="30">
        <f>SUM(F34/E34)</f>
        <v>1</v>
      </c>
    </row>
    <row r="35" spans="1:7" ht="12">
      <c r="A35" s="6"/>
      <c r="B35" s="4"/>
      <c r="C35" s="9"/>
      <c r="D35" s="9"/>
      <c r="E35" s="46"/>
      <c r="F35" s="20"/>
      <c r="G35" s="30"/>
    </row>
    <row r="36" spans="1:7" ht="12">
      <c r="A36" s="6"/>
      <c r="B36" s="4" t="s">
        <v>18</v>
      </c>
      <c r="C36" s="9"/>
      <c r="D36" s="9"/>
      <c r="E36" s="46"/>
      <c r="F36" s="20"/>
      <c r="G36" s="30"/>
    </row>
    <row r="37" spans="1:7" ht="12">
      <c r="A37" s="6"/>
      <c r="B37" s="4" t="s">
        <v>19</v>
      </c>
      <c r="C37" s="9"/>
      <c r="D37" s="9"/>
      <c r="E37" s="46"/>
      <c r="F37" s="20"/>
      <c r="G37" s="30"/>
    </row>
    <row r="38" spans="1:7" ht="12">
      <c r="A38" s="6"/>
      <c r="B38" s="4" t="s">
        <v>20</v>
      </c>
      <c r="C38" s="9"/>
      <c r="D38" s="9"/>
      <c r="E38" s="46"/>
      <c r="F38" s="20"/>
      <c r="G38" s="30"/>
    </row>
    <row r="39" spans="1:7" ht="12">
      <c r="A39" s="6"/>
      <c r="B39" s="4" t="s">
        <v>21</v>
      </c>
      <c r="C39" s="9">
        <v>801</v>
      </c>
      <c r="D39" s="9">
        <v>80105</v>
      </c>
      <c r="E39" s="46">
        <v>17215</v>
      </c>
      <c r="F39" s="20">
        <v>17214</v>
      </c>
      <c r="G39" s="30">
        <f>SUM(F39/E39)</f>
        <v>1</v>
      </c>
    </row>
    <row r="40" spans="1:7" ht="12">
      <c r="A40" s="6"/>
      <c r="B40" s="4"/>
      <c r="C40" s="9"/>
      <c r="D40" s="9"/>
      <c r="E40" s="46"/>
      <c r="F40" s="20"/>
      <c r="G40" s="30"/>
    </row>
    <row r="41" spans="1:7" ht="12">
      <c r="A41" s="6"/>
      <c r="B41" s="4" t="s">
        <v>22</v>
      </c>
      <c r="C41" s="9"/>
      <c r="D41" s="9"/>
      <c r="E41" s="46"/>
      <c r="F41" s="20"/>
      <c r="G41" s="30"/>
    </row>
    <row r="42" spans="1:7" ht="12">
      <c r="A42" s="6"/>
      <c r="B42" s="4" t="s">
        <v>21</v>
      </c>
      <c r="C42" s="9">
        <v>851</v>
      </c>
      <c r="D42" s="9">
        <v>85154</v>
      </c>
      <c r="E42" s="46">
        <v>30000</v>
      </c>
      <c r="F42" s="20">
        <v>30000</v>
      </c>
      <c r="G42" s="30">
        <f>SUM(F42/E42)</f>
        <v>1</v>
      </c>
    </row>
    <row r="43" spans="1:7" ht="12">
      <c r="A43" s="6"/>
      <c r="B43" s="4"/>
      <c r="C43" s="9"/>
      <c r="D43" s="9"/>
      <c r="E43" s="46"/>
      <c r="F43" s="20"/>
      <c r="G43" s="30"/>
    </row>
    <row r="44" spans="1:7" ht="12">
      <c r="A44" s="6"/>
      <c r="B44" s="4" t="s">
        <v>23</v>
      </c>
      <c r="C44" s="9"/>
      <c r="D44" s="9"/>
      <c r="E44" s="46"/>
      <c r="F44" s="20"/>
      <c r="G44" s="30"/>
    </row>
    <row r="45" spans="1:7" ht="12">
      <c r="A45" s="6"/>
      <c r="B45" s="4" t="s">
        <v>24</v>
      </c>
      <c r="C45" s="9"/>
      <c r="D45" s="9"/>
      <c r="E45" s="46"/>
      <c r="F45" s="20"/>
      <c r="G45" s="30"/>
    </row>
    <row r="46" spans="1:7" ht="12">
      <c r="A46" s="6"/>
      <c r="B46" s="4" t="s">
        <v>25</v>
      </c>
      <c r="C46" s="9">
        <v>852</v>
      </c>
      <c r="D46" s="9">
        <v>85203</v>
      </c>
      <c r="E46" s="46">
        <v>99147</v>
      </c>
      <c r="F46" s="20">
        <v>99147</v>
      </c>
      <c r="G46" s="30">
        <f>SUM(F46/E46)</f>
        <v>1</v>
      </c>
    </row>
    <row r="47" spans="1:7" ht="12.75" thickBot="1">
      <c r="A47" s="7"/>
      <c r="B47" s="10"/>
      <c r="C47" s="8"/>
      <c r="D47" s="8"/>
      <c r="E47" s="47"/>
      <c r="F47" s="22"/>
      <c r="G47" s="48"/>
    </row>
    <row r="48" spans="1:7" s="53" customFormat="1" ht="12">
      <c r="A48" s="49"/>
      <c r="B48" s="31"/>
      <c r="C48" s="31"/>
      <c r="D48" s="31"/>
      <c r="E48" s="50"/>
      <c r="F48" s="51"/>
      <c r="G48" s="52"/>
    </row>
    <row r="49" spans="1:7" ht="15.75" thickBot="1">
      <c r="A49" s="54"/>
      <c r="B49" s="55" t="s">
        <v>32</v>
      </c>
      <c r="C49" s="56" t="s">
        <v>26</v>
      </c>
      <c r="D49" s="56" t="s">
        <v>26</v>
      </c>
      <c r="E49" s="57">
        <f>SUM(E10,E17,E30)</f>
        <v>2795810</v>
      </c>
      <c r="F49" s="57">
        <f>SUM(F10,F17,F30)</f>
        <v>2795807</v>
      </c>
      <c r="G49" s="58">
        <f>SUM(F49/E49)</f>
        <v>1</v>
      </c>
    </row>
  </sheetData>
  <mergeCells count="8"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2005-03-30T07:00:49Z</cp:lastPrinted>
  <dcterms:created xsi:type="dcterms:W3CDTF">2001-05-16T07:18:04Z</dcterms:created>
  <dcterms:modified xsi:type="dcterms:W3CDTF">2005-04-26T07:52:53Z</dcterms:modified>
  <cp:category/>
  <cp:version/>
  <cp:contentType/>
  <cp:contentStatus/>
</cp:coreProperties>
</file>