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5-jedn. pomocn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<sst xmlns="http://schemas.openxmlformats.org/spreadsheetml/2006/main" count="43" uniqueCount="41">
  <si>
    <t xml:space="preserve"> </t>
  </si>
  <si>
    <t>Wykonanie</t>
  </si>
  <si>
    <t>Realizacja</t>
  </si>
  <si>
    <t>w zł</t>
  </si>
  <si>
    <t>Lp.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</si>
  <si>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</si>
  <si>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</si>
  <si>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</si>
  <si>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</si>
  <si>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</si>
  <si>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Dąbrówki                          (Nr 4)</t>
  </si>
  <si>
    <t>Gryfitów                            (Nr 5)</t>
  </si>
  <si>
    <t>Anny Jagiellonki               (Nr 7)</t>
  </si>
  <si>
    <t>SOŁECTWA RAZEM</t>
  </si>
  <si>
    <t>Dębostrów</t>
  </si>
  <si>
    <t>Drogoradz</t>
  </si>
  <si>
    <t>Siedlice</t>
  </si>
  <si>
    <t>Tanowo</t>
  </si>
  <si>
    <t>Trzeszczyn</t>
  </si>
  <si>
    <t>Uniemyśl</t>
  </si>
  <si>
    <t>Wieńkowo</t>
  </si>
  <si>
    <t>Księcia Bogusława X        (Nr 6)</t>
  </si>
  <si>
    <t>1)</t>
  </si>
  <si>
    <t>2)</t>
  </si>
  <si>
    <t>3)</t>
  </si>
  <si>
    <t>4)</t>
  </si>
  <si>
    <t>Plan na 2003 r.</t>
  </si>
  <si>
    <t>Dział 921 rozdział 92109</t>
  </si>
  <si>
    <r>
      <t>Jasienica</t>
    </r>
    <r>
      <rPr>
        <vertAlign val="superscript"/>
        <sz val="9"/>
        <rFont val="Arial CE"/>
        <family val="0"/>
      </rPr>
      <t>4)</t>
    </r>
    <r>
      <rPr>
        <sz val="9"/>
        <rFont val="Arial CE"/>
        <family val="2"/>
      </rPr>
      <t xml:space="preserve">                        (Nr 3)</t>
    </r>
  </si>
  <si>
    <r>
      <t>Niekłończyca</t>
    </r>
    <r>
      <rPr>
        <vertAlign val="superscript"/>
        <sz val="9"/>
        <rFont val="Arial CE"/>
        <family val="0"/>
      </rPr>
      <t>1)</t>
    </r>
  </si>
  <si>
    <r>
      <t>Pilchowo</t>
    </r>
    <r>
      <rPr>
        <vertAlign val="superscript"/>
        <sz val="9"/>
        <rFont val="Arial CE"/>
        <family val="0"/>
      </rPr>
      <t>2)</t>
    </r>
  </si>
  <si>
    <t>Przęsocin</t>
  </si>
  <si>
    <t>Tatynia</t>
  </si>
  <si>
    <r>
      <t>Trzebież</t>
    </r>
    <r>
      <rPr>
        <vertAlign val="superscript"/>
        <sz val="9"/>
        <rFont val="Arial CE"/>
        <family val="0"/>
      </rPr>
      <t>3)</t>
    </r>
  </si>
  <si>
    <r>
      <t xml:space="preserve">Zarządzeniem Nr 80/03 Burmistrza Gminy Police z dnia 29.05.2003 r. przyznano środki w kwocie </t>
    </r>
    <r>
      <rPr>
        <b/>
        <sz val="9"/>
        <rFont val="Arial CE"/>
        <family val="0"/>
      </rPr>
      <t>3.432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0"/>
      </rPr>
      <t>zł</t>
    </r>
    <r>
      <rPr>
        <sz val="9"/>
        <rFont val="Arial CE"/>
        <family val="2"/>
      </rPr>
      <t xml:space="preserve"> jako nagrodę w konkursie na Najestetyczniejsze Sołectwo Gminy Police.</t>
    </r>
  </si>
  <si>
    <r>
      <t xml:space="preserve">Zarządzeniem Nr 80/03 Burmistrza Gminy Police z dnia 29.05.2003 r. przyznano środki w kwocie </t>
    </r>
    <r>
      <rPr>
        <b/>
        <sz val="9"/>
        <rFont val="Arial CE"/>
        <family val="0"/>
      </rPr>
      <t>1.716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0"/>
      </rPr>
      <t xml:space="preserve">zł </t>
    </r>
    <r>
      <rPr>
        <sz val="9"/>
        <rFont val="Arial CE"/>
        <family val="2"/>
      </rPr>
      <t>jako nagrodę w konkursie na Najestetyczniejsze Sołectwo Gminy Police.</t>
    </r>
  </si>
  <si>
    <r>
      <t xml:space="preserve">Zarządzeniem Nr 80/03 Burmistrza Gminy Police z dnia 29.05.2003 r. przyznano środki w kwocie </t>
    </r>
    <r>
      <rPr>
        <b/>
        <sz val="9"/>
        <rFont val="Arial CE"/>
        <family val="0"/>
      </rPr>
      <t>6.292 zł</t>
    </r>
    <r>
      <rPr>
        <sz val="9"/>
        <rFont val="Arial CE"/>
        <family val="2"/>
      </rPr>
      <t xml:space="preserve"> jako nagrodę w konkursie na Najestetyczniejsze Sołectwo Gminy Police (w tym w dziale 900 rozdział 90002 - kwota: 3.000 zł).</t>
    </r>
  </si>
  <si>
    <r>
      <t xml:space="preserve">Uchwałą Nr XIII/101/03 Rady Miejskiej w Policach z dnia 30.09.2003 r. w sprawie zmian budżetu Gminy Police na rok 2003 zwiększono wydatki o kwotę </t>
    </r>
    <r>
      <rPr>
        <b/>
        <sz val="9"/>
        <rFont val="Arial CE"/>
        <family val="0"/>
      </rPr>
      <t>4.000 zł</t>
    </r>
    <r>
      <rPr>
        <sz val="9"/>
        <rFont val="Arial CE"/>
        <family val="0"/>
      </rPr>
      <t>, z przeznaczeniem na ogrzewanie Klubu Osiedla przy ul. Piastów 47 oraz świetlicy środowiskowej przy ul. Owocowej 4.</t>
    </r>
  </si>
  <si>
    <t>Pierwotny plan wydatków jednostek pomocniczych w dziale 921 rozdział 92109 wynosił 412.750 zł. W ciągu roku dokonano zmian, w efekcie których plan ten wzrósł o 12.440 zł oraz dodatkowo - Sołectwo Trzebież - otrzymało środki w wysokości 3.000 zł w dziale 900 rozdział 90002. Powyższa tabela przedstawia łączną kwotę środków zaplanowanych na rok 2003 dla Rad Osiedli i Sołectw oraz ich wykonanie zarówno w dziale 921 rozdział 92109, jak i w dziale 900 rozdział 90002.</t>
  </si>
  <si>
    <t xml:space="preserve">Plan wydatków dla zaznaczonych jednostek pomocniczych w ciągu 2003 roku uległ zwiększeniu w następujący sposób: </t>
  </si>
  <si>
    <t>C. Wydatki jednostek pomocniczych w 2003 roku.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</si>
</sst>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#,##0\ &quot;zł&quot;"/>
    <numFmt numFmtId="170" formatCode="#,##0.0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vertAlign val="superscript"/>
      <sz val="9"/>
      <name val="Arial CE"/>
      <family val="2"/>
    </font>
    <font>
      <b/>
      <sz val="9"/>
      <color indexed="10"/>
      <name val="Arial CE"/>
      <family val="0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9" fontId="0" fillId="0" borderId="10" xfId="19" applyFont="1" applyBorder="1" applyAlignment="1">
      <alignment/>
    </xf>
    <xf numFmtId="9" fontId="0" fillId="0" borderId="11" xfId="19" applyFont="1" applyBorder="1" applyAlignment="1">
      <alignment/>
    </xf>
    <xf numFmtId="9" fontId="6" fillId="0" borderId="11" xfId="19" applyFont="1" applyBorder="1" applyAlignment="1">
      <alignment/>
    </xf>
    <xf numFmtId="9" fontId="0" fillId="0" borderId="12" xfId="19" applyFont="1" applyBorder="1" applyAlignment="1">
      <alignment/>
    </xf>
    <xf numFmtId="0" fontId="6" fillId="0" borderId="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19" xfId="19" applyFont="1" applyBorder="1" applyAlignment="1">
      <alignment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9" fillId="0" borderId="0" xfId="0" applyFont="1" applyAlignment="1">
      <alignment horizontal="right" vertical="top" wrapText="1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9" fontId="7" fillId="0" borderId="11" xfId="19" applyFont="1" applyBorder="1" applyAlignment="1">
      <alignment/>
    </xf>
    <xf numFmtId="0" fontId="0" fillId="0" borderId="0" xfId="0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view="pageBreakPreview" zoomScaleSheetLayoutView="100" workbookViewId="0" topLeftCell="A1">
      <selection activeCell="G31" sqref="G31"/>
    </sheetView>
  </sheetViews>
  <sheetFormatPr defaultColWidth="9.00390625" defaultRowHeight="12"/>
  <cols>
    <col min="1" max="1" width="4.75390625" style="0" customWidth="1"/>
    <col min="2" max="2" width="40.75390625" style="0" customWidth="1"/>
    <col min="3" max="3" width="15.00390625" style="0" customWidth="1"/>
    <col min="4" max="4" width="12.25390625" style="0" customWidth="1"/>
    <col min="5" max="5" width="11.875" style="0" customWidth="1"/>
  </cols>
  <sheetData>
    <row r="1" spans="1:2" ht="18">
      <c r="A1" s="29" t="s">
        <v>40</v>
      </c>
      <c r="B1" s="29"/>
    </row>
    <row r="2" ht="12">
      <c r="B2" s="42"/>
    </row>
    <row r="3" spans="1:5" ht="15">
      <c r="A3" s="47" t="s">
        <v>27</v>
      </c>
      <c r="B3" s="47"/>
      <c r="C3" s="47"/>
      <c r="D3" s="47"/>
      <c r="E3" s="47"/>
    </row>
    <row r="4" ht="12.75" thickBot="1">
      <c r="B4" s="42"/>
    </row>
    <row r="5" spans="1:5" ht="12">
      <c r="A5" s="2" t="s">
        <v>4</v>
      </c>
      <c r="B5" s="3" t="s">
        <v>5</v>
      </c>
      <c r="C5" s="41" t="s">
        <v>26</v>
      </c>
      <c r="D5" s="40" t="s">
        <v>1</v>
      </c>
      <c r="E5" s="14" t="s">
        <v>2</v>
      </c>
    </row>
    <row r="6" spans="1:5" ht="13.5" customHeight="1" thickBot="1">
      <c r="A6" s="30"/>
      <c r="B6" s="27"/>
      <c r="C6" s="48" t="s">
        <v>3</v>
      </c>
      <c r="D6" s="49"/>
      <c r="E6" s="31" t="s">
        <v>3</v>
      </c>
    </row>
    <row r="7" spans="1:5" ht="12">
      <c r="A7" s="32">
        <v>1</v>
      </c>
      <c r="B7" s="23">
        <v>2</v>
      </c>
      <c r="C7" s="23">
        <v>3</v>
      </c>
      <c r="D7" s="33">
        <v>4</v>
      </c>
      <c r="E7" s="28">
        <v>5</v>
      </c>
    </row>
    <row r="8" spans="1:5" ht="12">
      <c r="A8" s="20"/>
      <c r="B8" s="24"/>
      <c r="C8" s="24" t="s">
        <v>0</v>
      </c>
      <c r="D8" s="11"/>
      <c r="E8" s="22"/>
    </row>
    <row r="9" spans="1:5" ht="15">
      <c r="A9" s="20">
        <v>1</v>
      </c>
      <c r="B9" s="35" t="s">
        <v>6</v>
      </c>
      <c r="C9" s="36">
        <f>SUM(C11+C21)</f>
        <v>428190</v>
      </c>
      <c r="D9" s="38">
        <f>SUM(D11+D21)</f>
        <v>417643</v>
      </c>
      <c r="E9" s="43">
        <f>SUM(D9/C9)</f>
        <v>0.98</v>
      </c>
    </row>
    <row r="10" spans="1:5" ht="12">
      <c r="A10" s="20"/>
      <c r="B10" s="4"/>
      <c r="C10" s="5" t="s">
        <v>0</v>
      </c>
      <c r="D10" s="9"/>
      <c r="E10" s="15"/>
    </row>
    <row r="11" spans="1:5" ht="12">
      <c r="A11" s="20">
        <v>2</v>
      </c>
      <c r="B11" s="19" t="s">
        <v>7</v>
      </c>
      <c r="C11" s="6">
        <f>SUM(C13:C19)</f>
        <v>260510</v>
      </c>
      <c r="D11" s="12">
        <f>SUM(D13:D19)</f>
        <v>252538</v>
      </c>
      <c r="E11" s="17">
        <f>SUM(D11/C11)</f>
        <v>0.97</v>
      </c>
    </row>
    <row r="12" spans="1:5" ht="12">
      <c r="A12" s="20"/>
      <c r="B12" s="4"/>
      <c r="C12" s="5"/>
      <c r="D12" s="9"/>
      <c r="E12" s="15"/>
    </row>
    <row r="13" spans="1:5" ht="12">
      <c r="A13" s="20">
        <v>3</v>
      </c>
      <c r="B13" s="25" t="s">
        <v>8</v>
      </c>
      <c r="C13" s="7">
        <v>21780</v>
      </c>
      <c r="D13" s="10">
        <v>21249</v>
      </c>
      <c r="E13" s="16">
        <f aca="true" t="shared" si="0" ref="E13:E19">SUM(D13/C13)</f>
        <v>0.98</v>
      </c>
    </row>
    <row r="14" spans="1:5" ht="12">
      <c r="A14" s="20">
        <v>4</v>
      </c>
      <c r="B14" s="25" t="s">
        <v>9</v>
      </c>
      <c r="C14" s="7">
        <v>28470</v>
      </c>
      <c r="D14" s="37">
        <v>28010</v>
      </c>
      <c r="E14" s="34">
        <f t="shared" si="0"/>
        <v>0.98</v>
      </c>
    </row>
    <row r="15" spans="1:5" ht="13.5">
      <c r="A15" s="20">
        <v>5</v>
      </c>
      <c r="B15" s="25" t="s">
        <v>28</v>
      </c>
      <c r="C15" s="7">
        <v>56200</v>
      </c>
      <c r="D15" s="37">
        <v>52740</v>
      </c>
      <c r="E15" s="34">
        <f t="shared" si="0"/>
        <v>0.94</v>
      </c>
    </row>
    <row r="16" spans="1:5" ht="12">
      <c r="A16" s="20">
        <v>6</v>
      </c>
      <c r="B16" s="25" t="s">
        <v>10</v>
      </c>
      <c r="C16" s="7">
        <v>36000</v>
      </c>
      <c r="D16" s="37">
        <v>35806</v>
      </c>
      <c r="E16" s="34">
        <f t="shared" si="0"/>
        <v>0.99</v>
      </c>
    </row>
    <row r="17" spans="1:5" ht="12">
      <c r="A17" s="20">
        <v>7</v>
      </c>
      <c r="B17" s="25" t="s">
        <v>11</v>
      </c>
      <c r="C17" s="7">
        <v>25470</v>
      </c>
      <c r="D17" s="37">
        <v>25229</v>
      </c>
      <c r="E17" s="34">
        <f t="shared" si="0"/>
        <v>0.99</v>
      </c>
    </row>
    <row r="18" spans="1:5" ht="12">
      <c r="A18" s="20">
        <v>8</v>
      </c>
      <c r="B18" s="25" t="s">
        <v>21</v>
      </c>
      <c r="C18" s="7">
        <v>28710</v>
      </c>
      <c r="D18" s="37">
        <v>26967</v>
      </c>
      <c r="E18" s="34">
        <f t="shared" si="0"/>
        <v>0.94</v>
      </c>
    </row>
    <row r="19" spans="1:5" ht="12">
      <c r="A19" s="20">
        <v>9</v>
      </c>
      <c r="B19" s="25" t="s">
        <v>12</v>
      </c>
      <c r="C19" s="7">
        <v>63880</v>
      </c>
      <c r="D19" s="37">
        <v>62537</v>
      </c>
      <c r="E19" s="34">
        <f t="shared" si="0"/>
        <v>0.98</v>
      </c>
    </row>
    <row r="20" spans="1:5" ht="12">
      <c r="A20" s="20"/>
      <c r="B20" s="4"/>
      <c r="C20" s="5"/>
      <c r="D20" s="9"/>
      <c r="E20" s="15"/>
    </row>
    <row r="21" spans="1:5" ht="12">
      <c r="A21" s="20">
        <v>10</v>
      </c>
      <c r="B21" s="19" t="s">
        <v>13</v>
      </c>
      <c r="C21" s="6">
        <f>SUM(C23:C34)</f>
        <v>167680</v>
      </c>
      <c r="D21" s="12">
        <f>SUM(D23:D34)</f>
        <v>165105</v>
      </c>
      <c r="E21" s="17">
        <f>SUM(D21/C21)</f>
        <v>0.98</v>
      </c>
    </row>
    <row r="22" spans="1:5" ht="12">
      <c r="A22" s="20"/>
      <c r="B22" s="4"/>
      <c r="C22" s="5"/>
      <c r="D22" s="9"/>
      <c r="E22" s="15"/>
    </row>
    <row r="23" spans="1:5" ht="12">
      <c r="A23" s="20">
        <v>11</v>
      </c>
      <c r="B23" s="25" t="s">
        <v>14</v>
      </c>
      <c r="C23" s="7">
        <v>19080</v>
      </c>
      <c r="D23" s="10">
        <v>18704</v>
      </c>
      <c r="E23" s="16">
        <f aca="true" t="shared" si="1" ref="E23:E34">SUM(D23/C23)</f>
        <v>0.98</v>
      </c>
    </row>
    <row r="24" spans="1:5" ht="12">
      <c r="A24" s="20">
        <v>12</v>
      </c>
      <c r="B24" s="25" t="s">
        <v>15</v>
      </c>
      <c r="C24" s="7">
        <v>6930</v>
      </c>
      <c r="D24" s="37">
        <v>6353</v>
      </c>
      <c r="E24" s="34">
        <f t="shared" si="1"/>
        <v>0.92</v>
      </c>
    </row>
    <row r="25" spans="1:5" ht="13.5">
      <c r="A25" s="20">
        <v>13</v>
      </c>
      <c r="B25" s="25" t="s">
        <v>29</v>
      </c>
      <c r="C25" s="7">
        <v>8562</v>
      </c>
      <c r="D25" s="37">
        <v>8517</v>
      </c>
      <c r="E25" s="34">
        <f t="shared" si="1"/>
        <v>0.99</v>
      </c>
    </row>
    <row r="26" spans="1:5" ht="13.5">
      <c r="A26" s="20">
        <v>14</v>
      </c>
      <c r="B26" s="25" t="s">
        <v>30</v>
      </c>
      <c r="C26" s="7">
        <v>35106</v>
      </c>
      <c r="D26" s="37">
        <v>34354</v>
      </c>
      <c r="E26" s="34">
        <f t="shared" si="1"/>
        <v>0.98</v>
      </c>
    </row>
    <row r="27" spans="1:5" ht="12">
      <c r="A27" s="20">
        <v>15</v>
      </c>
      <c r="B27" s="25" t="s">
        <v>31</v>
      </c>
      <c r="C27" s="7">
        <v>6390</v>
      </c>
      <c r="D27" s="37">
        <v>6390</v>
      </c>
      <c r="E27" s="34">
        <f t="shared" si="1"/>
        <v>1</v>
      </c>
    </row>
    <row r="28" spans="1:5" ht="12">
      <c r="A28" s="20">
        <v>16</v>
      </c>
      <c r="B28" s="25" t="s">
        <v>16</v>
      </c>
      <c r="C28" s="7">
        <v>2160</v>
      </c>
      <c r="D28" s="37">
        <v>2152</v>
      </c>
      <c r="E28" s="34">
        <f t="shared" si="1"/>
        <v>1</v>
      </c>
    </row>
    <row r="29" spans="1:5" ht="12">
      <c r="A29" s="20">
        <v>17</v>
      </c>
      <c r="B29" s="25" t="s">
        <v>17</v>
      </c>
      <c r="C29" s="7">
        <v>23670</v>
      </c>
      <c r="D29" s="37">
        <v>23529</v>
      </c>
      <c r="E29" s="34">
        <f t="shared" si="1"/>
        <v>0.99</v>
      </c>
    </row>
    <row r="30" spans="1:5" ht="12">
      <c r="A30" s="20">
        <v>18</v>
      </c>
      <c r="B30" s="25" t="s">
        <v>32</v>
      </c>
      <c r="C30" s="7">
        <v>11250</v>
      </c>
      <c r="D30" s="37">
        <v>10904</v>
      </c>
      <c r="E30" s="34">
        <f t="shared" si="1"/>
        <v>0.97</v>
      </c>
    </row>
    <row r="31" spans="1:5" ht="13.5">
      <c r="A31" s="20">
        <v>19</v>
      </c>
      <c r="B31" s="25" t="s">
        <v>33</v>
      </c>
      <c r="C31" s="7">
        <v>27262</v>
      </c>
      <c r="D31" s="37">
        <v>27218</v>
      </c>
      <c r="E31" s="34">
        <f t="shared" si="1"/>
        <v>1</v>
      </c>
    </row>
    <row r="32" spans="1:5" ht="12">
      <c r="A32" s="20">
        <v>20</v>
      </c>
      <c r="B32" s="25" t="s">
        <v>18</v>
      </c>
      <c r="C32" s="7">
        <v>4770</v>
      </c>
      <c r="D32" s="37">
        <v>4764</v>
      </c>
      <c r="E32" s="34">
        <f t="shared" si="1"/>
        <v>1</v>
      </c>
    </row>
    <row r="33" spans="1:5" ht="12">
      <c r="A33" s="20">
        <v>21</v>
      </c>
      <c r="B33" s="25" t="s">
        <v>19</v>
      </c>
      <c r="C33" s="7">
        <v>18900</v>
      </c>
      <c r="D33" s="37">
        <v>18628</v>
      </c>
      <c r="E33" s="34">
        <f t="shared" si="1"/>
        <v>0.99</v>
      </c>
    </row>
    <row r="34" spans="1:5" ht="12.75" thickBot="1">
      <c r="A34" s="21">
        <v>22</v>
      </c>
      <c r="B34" s="26" t="s">
        <v>20</v>
      </c>
      <c r="C34" s="8">
        <v>3600</v>
      </c>
      <c r="D34" s="13">
        <v>3592</v>
      </c>
      <c r="E34" s="18">
        <f t="shared" si="1"/>
        <v>1</v>
      </c>
    </row>
    <row r="35" spans="1:3" ht="12">
      <c r="A35" s="1"/>
      <c r="B35" s="1"/>
      <c r="C35" s="1"/>
    </row>
    <row r="36" spans="1:5" ht="30" customHeight="1">
      <c r="A36" s="46" t="s">
        <v>39</v>
      </c>
      <c r="B36" s="46"/>
      <c r="C36" s="46"/>
      <c r="D36" s="46"/>
      <c r="E36" s="46"/>
    </row>
    <row r="37" spans="1:5" ht="28.5" customHeight="1">
      <c r="A37" s="39" t="s">
        <v>22</v>
      </c>
      <c r="B37" s="44" t="s">
        <v>34</v>
      </c>
      <c r="C37" s="44"/>
      <c r="D37" s="44"/>
      <c r="E37" s="44"/>
    </row>
    <row r="38" spans="1:5" ht="26.25" customHeight="1">
      <c r="A38" s="39" t="s">
        <v>23</v>
      </c>
      <c r="B38" s="44" t="s">
        <v>35</v>
      </c>
      <c r="C38" s="44"/>
      <c r="D38" s="44"/>
      <c r="E38" s="44"/>
    </row>
    <row r="39" spans="1:5" ht="42.75" customHeight="1">
      <c r="A39" s="39" t="s">
        <v>24</v>
      </c>
      <c r="B39" s="44" t="s">
        <v>36</v>
      </c>
      <c r="C39" s="44"/>
      <c r="D39" s="44"/>
      <c r="E39" s="44"/>
    </row>
    <row r="40" spans="1:5" ht="42" customHeight="1">
      <c r="A40" s="39" t="s">
        <v>25</v>
      </c>
      <c r="B40" s="45" t="s">
        <v>37</v>
      </c>
      <c r="C40" s="45"/>
      <c r="D40" s="45"/>
      <c r="E40" s="45"/>
    </row>
    <row r="41" spans="1:5" ht="72" customHeight="1">
      <c r="A41" s="46" t="s">
        <v>38</v>
      </c>
      <c r="B41" s="46"/>
      <c r="C41" s="46"/>
      <c r="D41" s="46"/>
      <c r="E41" s="46"/>
    </row>
  </sheetData>
  <mergeCells count="8">
    <mergeCell ref="B39:E39"/>
    <mergeCell ref="B40:E40"/>
    <mergeCell ref="A41:E41"/>
    <mergeCell ref="A3:E3"/>
    <mergeCell ref="A36:E36"/>
    <mergeCell ref="B37:E37"/>
    <mergeCell ref="B38:E38"/>
    <mergeCell ref="C6:D6"/>
  </mergeCells>
  <printOptions horizontalCentered="1"/>
  <pageMargins left="0.984251968503937" right="0.5905511811023623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 wykonaniu budżetu Gminy Police.</dc:title>
  <dc:subject/>
  <dc:creator>Małgorzata Wawrejko-Tomanek</dc:creator>
  <cp:keywords/>
  <dc:description/>
  <cp:lastModifiedBy>User</cp:lastModifiedBy>
  <cp:lastPrinted>2004-03-12T06:37:15Z</cp:lastPrinted>
  <dcterms:created xsi:type="dcterms:W3CDTF">2001-05-16T07:18:04Z</dcterms:created>
  <dcterms:modified xsi:type="dcterms:W3CDTF">2004-03-15T12:20:12Z</dcterms:modified>
  <cp:category/>
  <cp:version/>
  <cp:contentType/>
  <cp:contentStatus/>
</cp:coreProperties>
</file>