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otacje pozostałe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<sst xmlns="http://schemas.openxmlformats.org/spreadsheetml/2006/main" count="52" uniqueCount="40">
  <si>
    <t>Wykonanie</t>
  </si>
  <si>
    <t>Realizacja</t>
  </si>
  <si>
    <t>Dział</t>
  </si>
  <si>
    <t>RAZEM</t>
  </si>
  <si>
    <t>Rozdział</t>
  </si>
  <si>
    <t>Treść</t>
  </si>
  <si>
    <t>w złotych</t>
  </si>
  <si>
    <t>Poz.</t>
  </si>
  <si>
    <t>Zakład Gospodarki Komunalnej</t>
  </si>
  <si>
    <t>Zakład Odzysku i Składowania</t>
  </si>
  <si>
    <t>x</t>
  </si>
  <si>
    <t>6:5</t>
  </si>
  <si>
    <t>w Policach</t>
  </si>
  <si>
    <t>B.4. Dotacje celowe na finansowanie inwestycji zakładów</t>
  </si>
  <si>
    <t>budżetowych i komunalnych jednostek organizacyjnych, dla których</t>
  </si>
  <si>
    <t>zasady gospodarki finansowej określają odrębne ustawy.</t>
  </si>
  <si>
    <t>i Mieszkaniowej w Policach</t>
  </si>
  <si>
    <t xml:space="preserve">Miasto Szczecin - dotacja z tyt. </t>
  </si>
  <si>
    <t>uczęszczania dzieci z Polic do</t>
  </si>
  <si>
    <t>przedszkola w Szczecinie</t>
  </si>
  <si>
    <t>Parafia p.w. NPNMP w Policach - na</t>
  </si>
  <si>
    <t xml:space="preserve">remont zabytkowego kościoła </t>
  </si>
  <si>
    <t>na remont zabytkowego kościoła</t>
  </si>
  <si>
    <t>w Policach - Jasienicy - na remont</t>
  </si>
  <si>
    <t>zabytkowego kościoła w Tatyni</t>
  </si>
  <si>
    <t>i Jasienicy</t>
  </si>
  <si>
    <t>Plan na 2002 r.</t>
  </si>
  <si>
    <t>Zakład Wodociągów i Kanalizacji</t>
  </si>
  <si>
    <t>Odpadów Komunalnych w Leśnie Górnym</t>
  </si>
  <si>
    <t>Powiat Policki - dotacja dla Komendy</t>
  </si>
  <si>
    <t>Powiatowej Policji w Policach, w tym:</t>
  </si>
  <si>
    <t>1. Dotacja na paliwo</t>
  </si>
  <si>
    <t>2. Dotacja na rewir w Trzebieży</t>
  </si>
  <si>
    <t xml:space="preserve">Parafia p.w. Św. Krzyża w Trzebieży - </t>
  </si>
  <si>
    <t>Parafia p.w. Św. Piotra i Pawła</t>
  </si>
  <si>
    <t>Parafia p.w. Św. Siostry Faustyny Kowalskiej</t>
  </si>
  <si>
    <t>w Szczecinie - na remont zabytkowego</t>
  </si>
  <si>
    <t>kościoła w Przęsocinie</t>
  </si>
  <si>
    <t>B.5. Dotacje dla pozostałych podmiotów za 2002 rok.</t>
  </si>
  <si>
    <t>3. Dotacja - Pilchowo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</si>
</sst>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3" fontId="0" fillId="0" borderId="15" xfId="0" applyNumberFormat="1" applyBorder="1" applyAlignment="1">
      <alignment/>
    </xf>
    <xf numFmtId="3" fontId="1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7" xfId="0" applyFont="1" applyBorder="1" applyAlignment="1">
      <alignment horizontal="center"/>
    </xf>
    <xf numFmtId="9" fontId="0" fillId="0" borderId="4" xfId="17" applyBorder="1" applyAlignment="1">
      <alignment/>
    </xf>
    <xf numFmtId="9" fontId="10" fillId="0" borderId="5" xfId="17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9" fontId="0" fillId="0" borderId="18" xfId="17" applyBorder="1" applyAlignment="1">
      <alignment/>
    </xf>
    <xf numFmtId="9" fontId="0" fillId="0" borderId="5" xfId="17" applyBorder="1" applyAlignment="1">
      <alignment/>
    </xf>
    <xf numFmtId="9" fontId="10" fillId="0" borderId="4" xfId="17" applyFont="1" applyBorder="1" applyAlignment="1">
      <alignment/>
    </xf>
    <xf numFmtId="3" fontId="0" fillId="0" borderId="16" xfId="0" applyNumberForma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0" fillId="0" borderId="8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7" fillId="0" borderId="16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1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USER\WIN63\Gra&#380;yna\Nowe%20pliki\Gmina%20Og&#243;&#322;em%20M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K1"/>
      <sheetName val="MK2"/>
      <sheetName val="MK3"/>
      <sheetName val="MK4"/>
      <sheetName val="MK5"/>
      <sheetName val="MK6"/>
      <sheetName val="MK7"/>
      <sheetName val="MK8"/>
      <sheetName val="MK9"/>
      <sheetName val="MK10"/>
      <sheetName val="MK11"/>
      <sheetName val="MK12"/>
      <sheetName val="MK13"/>
      <sheetName val="MK14"/>
      <sheetName val="MK15"/>
      <sheetName val="MK16"/>
      <sheetName val="MK17"/>
      <sheetName val="MK18"/>
      <sheetName val="MK19"/>
      <sheetName val="MK20"/>
      <sheetName val="MK21"/>
      <sheetName val="MK22"/>
      <sheetName val="MK23"/>
      <sheetName val="MK24"/>
      <sheetName val="MK25"/>
      <sheetName val="MK26"/>
      <sheetName val="MK27"/>
      <sheetName val="MK28"/>
      <sheetName val="MK29"/>
      <sheetName val="MK30"/>
      <sheetName val="MK31"/>
      <sheetName val="MK32"/>
      <sheetName val="MK33"/>
      <sheetName val="MK34"/>
      <sheetName val="MK35"/>
      <sheetName val="MK36"/>
      <sheetName val="MK37"/>
      <sheetName val="MK38"/>
      <sheetName val="MK39"/>
      <sheetName val="MK40"/>
      <sheetName val="MK41"/>
      <sheetName val="MK42"/>
      <sheetName val="MK43"/>
      <sheetName val="GO1"/>
      <sheetName val="GO2"/>
      <sheetName val="Zał 1"/>
      <sheetName val="Zał.2"/>
      <sheetName val="wol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showGridLines="0" tabSelected="1" workbookViewId="0" topLeftCell="A1">
      <selection activeCell="L3" sqref="L3"/>
    </sheetView>
  </sheetViews>
  <sheetFormatPr defaultColWidth="9.00390625" defaultRowHeight="12"/>
  <cols>
    <col min="1" max="1" width="5.25390625" style="0" customWidth="1"/>
    <col min="5" max="5" width="10.75390625" style="0" customWidth="1"/>
    <col min="6" max="6" width="6.75390625" style="0" customWidth="1"/>
    <col min="7" max="7" width="9.75390625" style="0" customWidth="1"/>
    <col min="8" max="8" width="13.125" style="0" customWidth="1"/>
    <col min="9" max="9" width="12.625" style="0" customWidth="1"/>
    <col min="10" max="10" width="9.625" style="0" customWidth="1"/>
  </cols>
  <sheetData>
    <row r="2" spans="1:9" ht="18">
      <c r="A2" s="59" t="s">
        <v>13</v>
      </c>
      <c r="B2" s="59"/>
      <c r="C2" s="59"/>
      <c r="D2" s="59"/>
      <c r="E2" s="59"/>
      <c r="F2" s="59"/>
      <c r="G2" s="59"/>
      <c r="H2" s="59"/>
      <c r="I2" s="56"/>
    </row>
    <row r="3" spans="1:9" ht="18">
      <c r="A3" s="59" t="s">
        <v>14</v>
      </c>
      <c r="B3" s="59"/>
      <c r="C3" s="59"/>
      <c r="D3" s="59"/>
      <c r="E3" s="59"/>
      <c r="F3" s="59"/>
      <c r="G3" s="59"/>
      <c r="H3" s="59"/>
      <c r="I3" s="56"/>
    </row>
    <row r="4" spans="1:9" ht="18">
      <c r="A4" s="59" t="s">
        <v>15</v>
      </c>
      <c r="B4" s="59"/>
      <c r="C4" s="59"/>
      <c r="D4" s="59"/>
      <c r="E4" s="59"/>
      <c r="F4" s="59"/>
      <c r="G4" s="59"/>
      <c r="H4" s="59"/>
      <c r="I4" s="56"/>
    </row>
    <row r="5" ht="12.75" thickBot="1"/>
    <row r="6" spans="1:10" ht="12">
      <c r="A6" s="26" t="s">
        <v>7</v>
      </c>
      <c r="B6" s="35" t="s">
        <v>5</v>
      </c>
      <c r="C6" s="29"/>
      <c r="D6" s="29"/>
      <c r="E6" s="29"/>
      <c r="F6" s="27" t="s">
        <v>2</v>
      </c>
      <c r="G6" s="27" t="s">
        <v>4</v>
      </c>
      <c r="H6" s="79" t="s">
        <v>26</v>
      </c>
      <c r="I6" s="78" t="s">
        <v>0</v>
      </c>
      <c r="J6" s="39" t="s">
        <v>1</v>
      </c>
    </row>
    <row r="7" spans="1:10" ht="12.75" thickBot="1">
      <c r="A7" s="61"/>
      <c r="B7" s="55"/>
      <c r="C7" s="62"/>
      <c r="D7" s="62"/>
      <c r="E7" s="62"/>
      <c r="F7" s="55"/>
      <c r="G7" s="55"/>
      <c r="H7" s="80" t="s">
        <v>6</v>
      </c>
      <c r="I7" s="81"/>
      <c r="J7" s="73" t="s">
        <v>11</v>
      </c>
    </row>
    <row r="8" spans="1:10" ht="12">
      <c r="A8" s="51">
        <v>1</v>
      </c>
      <c r="B8" s="52">
        <v>2</v>
      </c>
      <c r="C8" s="49"/>
      <c r="D8" s="49"/>
      <c r="E8" s="49"/>
      <c r="F8" s="52">
        <v>3</v>
      </c>
      <c r="G8" s="52">
        <v>4</v>
      </c>
      <c r="H8" s="52">
        <v>5</v>
      </c>
      <c r="I8" s="34">
        <v>6</v>
      </c>
      <c r="J8" s="10">
        <v>7</v>
      </c>
    </row>
    <row r="9" spans="1:10" ht="12">
      <c r="A9" s="65"/>
      <c r="B9" s="75"/>
      <c r="C9" s="67"/>
      <c r="D9" s="67"/>
      <c r="E9" s="67"/>
      <c r="F9" s="66"/>
      <c r="G9" s="66"/>
      <c r="H9" s="66"/>
      <c r="I9" s="38"/>
      <c r="J9" s="8"/>
    </row>
    <row r="10" spans="1:10" ht="12">
      <c r="A10" s="65">
        <v>1</v>
      </c>
      <c r="B10" s="2" t="s">
        <v>27</v>
      </c>
      <c r="C10" s="22"/>
      <c r="D10" s="22"/>
      <c r="E10" s="22"/>
      <c r="F10" s="66"/>
      <c r="G10" s="66"/>
      <c r="H10" s="66"/>
      <c r="I10" s="38"/>
      <c r="J10" s="40"/>
    </row>
    <row r="11" spans="1:10" ht="12">
      <c r="A11" s="65"/>
      <c r="B11" s="2" t="s">
        <v>12</v>
      </c>
      <c r="C11" s="22"/>
      <c r="D11" s="22"/>
      <c r="E11" s="22"/>
      <c r="F11" s="66">
        <v>400</v>
      </c>
      <c r="G11" s="66">
        <v>40002</v>
      </c>
      <c r="H11" s="63">
        <v>229678</v>
      </c>
      <c r="I11" s="36">
        <v>155479</v>
      </c>
      <c r="J11" s="40">
        <f>SUM(I11/H11)</f>
        <v>0.68</v>
      </c>
    </row>
    <row r="12" spans="1:10" ht="12">
      <c r="A12" s="65"/>
      <c r="B12" s="30"/>
      <c r="C12" s="22"/>
      <c r="D12" s="22"/>
      <c r="E12" s="22"/>
      <c r="F12" s="66"/>
      <c r="G12" s="66"/>
      <c r="H12" s="63"/>
      <c r="I12" s="36"/>
      <c r="J12" s="40"/>
    </row>
    <row r="13" spans="1:10" ht="12">
      <c r="A13" s="65">
        <v>2</v>
      </c>
      <c r="B13" s="30" t="s">
        <v>8</v>
      </c>
      <c r="C13" s="22"/>
      <c r="D13" s="22"/>
      <c r="E13" s="22"/>
      <c r="F13" s="66"/>
      <c r="G13" s="66"/>
      <c r="H13" s="63"/>
      <c r="I13" s="36"/>
      <c r="J13" s="40"/>
    </row>
    <row r="14" spans="1:10" ht="12">
      <c r="A14" s="65"/>
      <c r="B14" s="30" t="s">
        <v>16</v>
      </c>
      <c r="C14" s="22"/>
      <c r="D14" s="22"/>
      <c r="E14" s="22"/>
      <c r="F14" s="66">
        <v>700</v>
      </c>
      <c r="G14" s="66">
        <v>70001</v>
      </c>
      <c r="H14" s="63">
        <v>353600</v>
      </c>
      <c r="I14" s="36">
        <v>353600</v>
      </c>
      <c r="J14" s="40">
        <f>SUM(I14/H14)</f>
        <v>1</v>
      </c>
    </row>
    <row r="15" spans="1:10" ht="12">
      <c r="A15" s="65"/>
      <c r="B15" s="30"/>
      <c r="C15" s="22"/>
      <c r="D15" s="22"/>
      <c r="E15" s="22"/>
      <c r="F15" s="66"/>
      <c r="G15" s="66"/>
      <c r="H15" s="63"/>
      <c r="I15" s="36"/>
      <c r="J15" s="40"/>
    </row>
    <row r="16" spans="1:10" ht="12">
      <c r="A16" s="65">
        <v>3</v>
      </c>
      <c r="B16" s="30" t="s">
        <v>9</v>
      </c>
      <c r="C16" s="22"/>
      <c r="D16" s="22"/>
      <c r="E16" s="22"/>
      <c r="F16" s="66"/>
      <c r="G16" s="66"/>
      <c r="H16" s="63"/>
      <c r="I16" s="36"/>
      <c r="J16" s="40"/>
    </row>
    <row r="17" spans="1:10" ht="12">
      <c r="A17" s="65"/>
      <c r="B17" s="30" t="s">
        <v>28</v>
      </c>
      <c r="C17" s="22"/>
      <c r="D17" s="22"/>
      <c r="E17" s="22"/>
      <c r="F17" s="66">
        <v>900</v>
      </c>
      <c r="G17" s="66">
        <v>90002</v>
      </c>
      <c r="H17" s="63">
        <v>8000</v>
      </c>
      <c r="I17" s="36">
        <v>7912</v>
      </c>
      <c r="J17" s="40">
        <f>SUM(I17/H17)</f>
        <v>0.99</v>
      </c>
    </row>
    <row r="18" spans="1:10" ht="12.75" thickBot="1">
      <c r="A18" s="71"/>
      <c r="B18" s="54"/>
      <c r="C18" s="28"/>
      <c r="D18" s="28"/>
      <c r="E18" s="28"/>
      <c r="F18" s="50"/>
      <c r="G18" s="50"/>
      <c r="H18" s="64"/>
      <c r="I18" s="47"/>
      <c r="J18" s="45"/>
    </row>
    <row r="19" spans="1:10" ht="9.75" customHeight="1">
      <c r="A19" s="5"/>
      <c r="B19" s="6"/>
      <c r="C19" s="7"/>
      <c r="D19" s="7"/>
      <c r="E19" s="7"/>
      <c r="F19" s="20"/>
      <c r="G19" s="20"/>
      <c r="H19" s="69"/>
      <c r="I19" s="36"/>
      <c r="J19" s="40"/>
    </row>
    <row r="20" spans="1:10" ht="15">
      <c r="A20" s="76"/>
      <c r="B20" s="17" t="s">
        <v>3</v>
      </c>
      <c r="C20" s="19"/>
      <c r="D20" s="19"/>
      <c r="E20" s="19"/>
      <c r="F20" s="77" t="s">
        <v>10</v>
      </c>
      <c r="G20" s="77" t="s">
        <v>10</v>
      </c>
      <c r="H20" s="18">
        <f>SUM(H10:H18)</f>
        <v>591278</v>
      </c>
      <c r="I20" s="48">
        <f>SUM(I11:I18)</f>
        <v>516991</v>
      </c>
      <c r="J20" s="46">
        <f>SUM(I20/H20)</f>
        <v>0.87</v>
      </c>
    </row>
    <row r="21" spans="1:10" ht="9" customHeight="1" thickBot="1">
      <c r="A21" s="68"/>
      <c r="B21" s="24"/>
      <c r="C21" s="25"/>
      <c r="D21" s="25"/>
      <c r="E21" s="25"/>
      <c r="F21" s="23"/>
      <c r="G21" s="23"/>
      <c r="H21" s="70"/>
      <c r="I21" s="37"/>
      <c r="J21" s="41"/>
    </row>
    <row r="24" spans="1:9" ht="18">
      <c r="A24" s="60" t="s">
        <v>38</v>
      </c>
      <c r="B24" s="58"/>
      <c r="C24" s="58"/>
      <c r="D24" s="58"/>
      <c r="E24" s="58"/>
      <c r="F24" s="58"/>
      <c r="G24" s="57"/>
      <c r="H24" s="57"/>
      <c r="I24" s="56"/>
    </row>
    <row r="25" ht="12.75" thickBot="1"/>
    <row r="26" spans="1:10" ht="12">
      <c r="A26" s="26" t="s">
        <v>7</v>
      </c>
      <c r="B26" s="35" t="s">
        <v>5</v>
      </c>
      <c r="C26" s="29"/>
      <c r="D26" s="29"/>
      <c r="E26" s="29"/>
      <c r="F26" s="27" t="s">
        <v>2</v>
      </c>
      <c r="G26" s="27" t="s">
        <v>4</v>
      </c>
      <c r="H26" s="27" t="s">
        <v>26</v>
      </c>
      <c r="I26" s="27" t="s">
        <v>0</v>
      </c>
      <c r="J26" s="39" t="s">
        <v>1</v>
      </c>
    </row>
    <row r="27" spans="1:10" ht="12.75" thickBot="1">
      <c r="A27" s="61"/>
      <c r="B27" s="55"/>
      <c r="C27" s="62"/>
      <c r="D27" s="62"/>
      <c r="E27" s="62"/>
      <c r="F27" s="55"/>
      <c r="G27" s="55"/>
      <c r="H27" s="72"/>
      <c r="I27" s="72"/>
      <c r="J27" s="73" t="s">
        <v>11</v>
      </c>
    </row>
    <row r="28" spans="1:10" ht="12">
      <c r="A28" s="51">
        <v>1</v>
      </c>
      <c r="B28" s="52">
        <v>2</v>
      </c>
      <c r="C28" s="49"/>
      <c r="D28" s="49"/>
      <c r="E28" s="49"/>
      <c r="F28" s="52">
        <v>3</v>
      </c>
      <c r="G28" s="52">
        <v>4</v>
      </c>
      <c r="H28" s="52">
        <v>5</v>
      </c>
      <c r="I28" s="11">
        <v>6</v>
      </c>
      <c r="J28" s="10">
        <v>7</v>
      </c>
    </row>
    <row r="29" spans="1:10" ht="12">
      <c r="A29" s="65"/>
      <c r="B29" s="66"/>
      <c r="C29" s="67"/>
      <c r="D29" s="67"/>
      <c r="E29" s="67"/>
      <c r="F29" s="66"/>
      <c r="G29" s="66"/>
      <c r="H29" s="66"/>
      <c r="I29" s="2"/>
      <c r="J29" s="8"/>
    </row>
    <row r="30" spans="1:10" ht="12">
      <c r="A30" s="65">
        <v>1</v>
      </c>
      <c r="B30" s="30" t="s">
        <v>29</v>
      </c>
      <c r="C30" s="22"/>
      <c r="D30" s="22"/>
      <c r="E30" s="22"/>
      <c r="F30" s="53"/>
      <c r="G30" s="53"/>
      <c r="H30" s="31"/>
      <c r="I30" s="2"/>
      <c r="J30" s="8"/>
    </row>
    <row r="31" spans="1:10" ht="12">
      <c r="A31" s="65"/>
      <c r="B31" s="30" t="s">
        <v>30</v>
      </c>
      <c r="C31" s="22"/>
      <c r="D31" s="22"/>
      <c r="E31" s="22"/>
      <c r="F31" s="53"/>
      <c r="G31" s="53"/>
      <c r="H31" s="32">
        <f>SUM(H32:H34)</f>
        <v>230000</v>
      </c>
      <c r="I31" s="32">
        <f>SUM(I32:I34)</f>
        <v>189924</v>
      </c>
      <c r="J31" s="44">
        <f>SUM(I31/H31)</f>
        <v>0.83</v>
      </c>
    </row>
    <row r="32" spans="1:10" ht="12">
      <c r="A32" s="65"/>
      <c r="B32" s="30" t="s">
        <v>31</v>
      </c>
      <c r="C32" s="22"/>
      <c r="D32" s="22"/>
      <c r="E32" s="22"/>
      <c r="F32" s="53">
        <v>754</v>
      </c>
      <c r="G32" s="53">
        <v>75405</v>
      </c>
      <c r="H32" s="31">
        <v>65000</v>
      </c>
      <c r="I32" s="12">
        <v>65000</v>
      </c>
      <c r="J32" s="40">
        <f>SUM(I32/H32)</f>
        <v>1</v>
      </c>
    </row>
    <row r="33" spans="1:10" ht="12">
      <c r="A33" s="65"/>
      <c r="B33" s="74" t="s">
        <v>32</v>
      </c>
      <c r="C33" s="67"/>
      <c r="D33" s="67"/>
      <c r="E33" s="67"/>
      <c r="F33" s="53">
        <v>754</v>
      </c>
      <c r="G33" s="53">
        <v>75405</v>
      </c>
      <c r="H33" s="31">
        <v>65000</v>
      </c>
      <c r="I33" s="12">
        <v>65000</v>
      </c>
      <c r="J33" s="40">
        <f>SUM(I33/H33)</f>
        <v>1</v>
      </c>
    </row>
    <row r="34" spans="1:10" ht="12">
      <c r="A34" s="65"/>
      <c r="B34" s="74" t="s">
        <v>39</v>
      </c>
      <c r="C34" s="67"/>
      <c r="D34" s="67"/>
      <c r="E34" s="67"/>
      <c r="F34" s="53">
        <v>754</v>
      </c>
      <c r="G34" s="53">
        <v>75405</v>
      </c>
      <c r="H34" s="31">
        <v>100000</v>
      </c>
      <c r="I34" s="12">
        <v>59924</v>
      </c>
      <c r="J34" s="40">
        <f>SUM(I34/H34)</f>
        <v>0.6</v>
      </c>
    </row>
    <row r="35" spans="1:10" ht="12">
      <c r="A35" s="65"/>
      <c r="B35" s="30"/>
      <c r="C35" s="22"/>
      <c r="D35" s="22"/>
      <c r="E35" s="22"/>
      <c r="F35" s="53"/>
      <c r="G35" s="53"/>
      <c r="H35" s="31"/>
      <c r="I35" s="12"/>
      <c r="J35" s="40"/>
    </row>
    <row r="36" spans="1:10" ht="12">
      <c r="A36" s="65">
        <v>2</v>
      </c>
      <c r="B36" s="30" t="s">
        <v>17</v>
      </c>
      <c r="C36" s="22"/>
      <c r="D36" s="22"/>
      <c r="E36" s="22"/>
      <c r="F36" s="53"/>
      <c r="G36" s="53"/>
      <c r="H36" s="31"/>
      <c r="I36" s="12"/>
      <c r="J36" s="40"/>
    </row>
    <row r="37" spans="1:10" ht="12">
      <c r="A37" s="65"/>
      <c r="B37" s="30" t="s">
        <v>18</v>
      </c>
      <c r="C37" s="22"/>
      <c r="D37" s="22"/>
      <c r="E37" s="22"/>
      <c r="F37" s="53"/>
      <c r="G37" s="53"/>
      <c r="H37" s="31"/>
      <c r="I37" s="12"/>
      <c r="J37" s="40"/>
    </row>
    <row r="38" spans="1:10" ht="12">
      <c r="A38" s="65"/>
      <c r="B38" s="30" t="s">
        <v>19</v>
      </c>
      <c r="C38" s="22"/>
      <c r="D38" s="22"/>
      <c r="E38" s="22"/>
      <c r="F38" s="53">
        <v>854</v>
      </c>
      <c r="G38" s="53">
        <v>85405</v>
      </c>
      <c r="H38" s="31">
        <v>26000</v>
      </c>
      <c r="I38" s="12">
        <v>25983</v>
      </c>
      <c r="J38" s="40">
        <f>SUM(I38/H38)</f>
        <v>1</v>
      </c>
    </row>
    <row r="39" spans="1:10" ht="12">
      <c r="A39" s="65"/>
      <c r="B39" s="30"/>
      <c r="C39" s="22"/>
      <c r="D39" s="22"/>
      <c r="E39" s="22"/>
      <c r="F39" s="53"/>
      <c r="G39" s="53"/>
      <c r="H39" s="31"/>
      <c r="I39" s="12"/>
      <c r="J39" s="40"/>
    </row>
    <row r="40" spans="1:10" ht="12">
      <c r="A40" s="42">
        <v>3</v>
      </c>
      <c r="B40" s="30" t="s">
        <v>20</v>
      </c>
      <c r="C40" s="22"/>
      <c r="D40" s="22"/>
      <c r="E40" s="22"/>
      <c r="F40" s="53"/>
      <c r="G40" s="53"/>
      <c r="H40" s="31"/>
      <c r="I40" s="12"/>
      <c r="J40" s="40"/>
    </row>
    <row r="41" spans="1:10" ht="12">
      <c r="A41" s="42"/>
      <c r="B41" s="30" t="s">
        <v>21</v>
      </c>
      <c r="C41" s="22"/>
      <c r="D41" s="22"/>
      <c r="E41" s="22"/>
      <c r="F41" s="53">
        <v>921</v>
      </c>
      <c r="G41" s="53">
        <v>92120</v>
      </c>
      <c r="H41" s="31">
        <v>40000</v>
      </c>
      <c r="I41" s="12">
        <v>40000</v>
      </c>
      <c r="J41" s="40">
        <f>SUM(I41/H41)</f>
        <v>1</v>
      </c>
    </row>
    <row r="42" spans="1:10" ht="12">
      <c r="A42" s="42"/>
      <c r="B42" s="30"/>
      <c r="C42" s="22"/>
      <c r="D42" s="22"/>
      <c r="E42" s="22"/>
      <c r="F42" s="53"/>
      <c r="G42" s="53"/>
      <c r="H42" s="31"/>
      <c r="I42" s="12"/>
      <c r="J42" s="40"/>
    </row>
    <row r="43" spans="1:10" ht="12">
      <c r="A43" s="42">
        <v>4</v>
      </c>
      <c r="B43" s="30" t="s">
        <v>33</v>
      </c>
      <c r="C43" s="22"/>
      <c r="D43" s="22"/>
      <c r="E43" s="22"/>
      <c r="F43" s="53"/>
      <c r="G43" s="53"/>
      <c r="H43" s="31"/>
      <c r="I43" s="12"/>
      <c r="J43" s="40"/>
    </row>
    <row r="44" spans="1:10" ht="12">
      <c r="A44" s="42"/>
      <c r="B44" s="30" t="s">
        <v>22</v>
      </c>
      <c r="C44" s="22"/>
      <c r="D44" s="22"/>
      <c r="E44" s="22"/>
      <c r="F44" s="53">
        <v>921</v>
      </c>
      <c r="G44" s="53">
        <v>92120</v>
      </c>
      <c r="H44" s="31">
        <v>25000</v>
      </c>
      <c r="I44" s="12">
        <v>25000</v>
      </c>
      <c r="J44" s="40">
        <f>SUM(I44/H44)</f>
        <v>1</v>
      </c>
    </row>
    <row r="45" spans="1:10" ht="12">
      <c r="A45" s="42"/>
      <c r="B45" s="30"/>
      <c r="C45" s="22"/>
      <c r="D45" s="22"/>
      <c r="E45" s="22"/>
      <c r="F45" s="53"/>
      <c r="G45" s="53"/>
      <c r="H45" s="31"/>
      <c r="I45" s="12"/>
      <c r="J45" s="40"/>
    </row>
    <row r="46" spans="1:10" ht="12">
      <c r="A46" s="42">
        <v>5</v>
      </c>
      <c r="B46" s="30" t="s">
        <v>34</v>
      </c>
      <c r="C46" s="22"/>
      <c r="D46" s="22"/>
      <c r="E46" s="22"/>
      <c r="F46" s="53"/>
      <c r="G46" s="53"/>
      <c r="H46" s="31"/>
      <c r="I46" s="12"/>
      <c r="J46" s="40"/>
    </row>
    <row r="47" spans="1:10" ht="12">
      <c r="A47" s="42"/>
      <c r="B47" s="30" t="s">
        <v>23</v>
      </c>
      <c r="C47" s="22"/>
      <c r="D47" s="22"/>
      <c r="E47" s="22"/>
      <c r="F47" s="53"/>
      <c r="G47" s="53"/>
      <c r="H47" s="31"/>
      <c r="I47" s="12"/>
      <c r="J47" s="40"/>
    </row>
    <row r="48" spans="1:10" ht="12">
      <c r="A48" s="42"/>
      <c r="B48" s="30" t="s">
        <v>24</v>
      </c>
      <c r="C48" s="22"/>
      <c r="D48" s="22"/>
      <c r="E48" s="22"/>
      <c r="F48" s="53"/>
      <c r="G48" s="53"/>
      <c r="H48" s="31"/>
      <c r="I48" s="12"/>
      <c r="J48" s="40"/>
    </row>
    <row r="49" spans="1:10" ht="12">
      <c r="A49" s="42"/>
      <c r="B49" s="30" t="s">
        <v>25</v>
      </c>
      <c r="C49" s="22"/>
      <c r="D49" s="22"/>
      <c r="E49" s="22"/>
      <c r="F49" s="53">
        <v>921</v>
      </c>
      <c r="G49" s="53">
        <v>92120</v>
      </c>
      <c r="H49" s="31">
        <v>30000</v>
      </c>
      <c r="I49" s="12">
        <v>30000</v>
      </c>
      <c r="J49" s="40">
        <f>SUM(I49/H49)</f>
        <v>1</v>
      </c>
    </row>
    <row r="50" spans="1:10" ht="12">
      <c r="A50" s="42"/>
      <c r="B50" s="30"/>
      <c r="C50" s="22"/>
      <c r="D50" s="22"/>
      <c r="E50" s="22"/>
      <c r="F50" s="53"/>
      <c r="G50" s="53"/>
      <c r="H50" s="31"/>
      <c r="I50" s="12"/>
      <c r="J50" s="40"/>
    </row>
    <row r="51" spans="1:10" ht="12">
      <c r="A51" s="42">
        <v>6</v>
      </c>
      <c r="B51" s="30" t="s">
        <v>35</v>
      </c>
      <c r="C51" s="22"/>
      <c r="D51" s="22"/>
      <c r="E51" s="22"/>
      <c r="F51" s="53"/>
      <c r="G51" s="53"/>
      <c r="H51" s="31"/>
      <c r="I51" s="12"/>
      <c r="J51" s="40"/>
    </row>
    <row r="52" spans="1:10" ht="12">
      <c r="A52" s="42"/>
      <c r="B52" s="30" t="s">
        <v>36</v>
      </c>
      <c r="C52" s="22"/>
      <c r="D52" s="22"/>
      <c r="E52" s="22"/>
      <c r="F52" s="53"/>
      <c r="G52" s="53"/>
      <c r="H52" s="31"/>
      <c r="I52" s="12"/>
      <c r="J52" s="40"/>
    </row>
    <row r="53" spans="1:10" ht="12.75" thickBot="1">
      <c r="A53" s="43"/>
      <c r="B53" s="54" t="s">
        <v>37</v>
      </c>
      <c r="C53" s="28"/>
      <c r="D53" s="28"/>
      <c r="E53" s="28"/>
      <c r="F53" s="50">
        <v>921</v>
      </c>
      <c r="G53" s="50">
        <v>92120</v>
      </c>
      <c r="H53" s="33">
        <v>15000</v>
      </c>
      <c r="I53" s="13">
        <v>15000</v>
      </c>
      <c r="J53" s="45">
        <f>SUM(I53/H53)</f>
        <v>1</v>
      </c>
    </row>
    <row r="54" spans="1:10" ht="11.25" customHeight="1">
      <c r="A54" s="5"/>
      <c r="B54" s="6"/>
      <c r="C54" s="7"/>
      <c r="D54" s="7"/>
      <c r="E54" s="7"/>
      <c r="F54" s="20"/>
      <c r="G54" s="20"/>
      <c r="H54" s="69"/>
      <c r="I54" s="12"/>
      <c r="J54" s="40"/>
    </row>
    <row r="55" spans="1:10" ht="15">
      <c r="A55" s="3"/>
      <c r="B55" s="17" t="s">
        <v>3</v>
      </c>
      <c r="C55" s="4"/>
      <c r="D55" s="4"/>
      <c r="E55" s="4"/>
      <c r="F55" s="21" t="s">
        <v>10</v>
      </c>
      <c r="G55" s="21" t="s">
        <v>10</v>
      </c>
      <c r="H55" s="18">
        <f>SUM(H31+H38+H41+H44+H49+H53)</f>
        <v>366000</v>
      </c>
      <c r="I55" s="18">
        <f>SUM(I31+I38+I41+I44+I49+I53)</f>
        <v>325907</v>
      </c>
      <c r="J55" s="46">
        <f>SUM(I55/H55)</f>
        <v>0.89</v>
      </c>
    </row>
    <row r="56" spans="1:10" ht="12.75" customHeight="1" thickBot="1">
      <c r="A56" s="14"/>
      <c r="B56" s="16"/>
      <c r="C56" s="15"/>
      <c r="D56" s="15"/>
      <c r="E56" s="15"/>
      <c r="F56" s="16"/>
      <c r="G56" s="16"/>
      <c r="H56" s="16"/>
      <c r="I56" s="1"/>
      <c r="J56" s="9"/>
    </row>
  </sheetData>
  <mergeCells count="1">
    <mergeCell ref="H7:I7"/>
  </mergeCells>
  <printOptions horizontalCentered="1"/>
  <pageMargins left="0.984251968503937" right="0.5905511811023623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Dotacje celowe na finansowanie inwestycji zakładów budżetowych oraz dotacje dla pozostałych podmiotów</dc:title>
  <dc:subject/>
  <dc:creator>Wydział FN</dc:creator>
  <cp:keywords/>
  <dc:description/>
  <cp:lastModifiedBy>win63</cp:lastModifiedBy>
  <cp:lastPrinted>2003-03-12T06:38:34Z</cp:lastPrinted>
  <dcterms:created xsi:type="dcterms:W3CDTF">2001-05-16T07:18:04Z</dcterms:created>
  <dcterms:modified xsi:type="dcterms:W3CDTF">2003-03-14T07:04:51Z</dcterms:modified>
  <cp:category/>
  <cp:version/>
  <cp:contentType/>
  <cp:contentStatus/>
</cp:coreProperties>
</file>