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24.04.12 Parafia Jasienica\24.05.07 postepowanie zakupowe Klasztor - Jasienica v.2\"/>
    </mc:Choice>
  </mc:AlternateContent>
  <xr:revisionPtr revIDLastSave="0" documentId="13_ncr:1_{F7B3FB88-97CC-4D14-8F6D-84EC85A9B4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Arkusz1!$A$1:$W$15</definedName>
  </definedNames>
  <calcPr calcId="191029"/>
</workbook>
</file>

<file path=xl/calcChain.xml><?xml version="1.0" encoding="utf-8"?>
<calcChain xmlns="http://schemas.openxmlformats.org/spreadsheetml/2006/main">
  <c r="Q12" i="1" l="1"/>
  <c r="V12" i="1"/>
  <c r="U12" i="1"/>
  <c r="T12" i="1"/>
  <c r="S12" i="1"/>
  <c r="R12" i="1"/>
  <c r="W9" i="1"/>
  <c r="F12" i="1"/>
  <c r="W10" i="1" l="1"/>
  <c r="W11" i="1"/>
  <c r="G12" i="1" l="1"/>
  <c r="H12" i="1"/>
  <c r="I12" i="1"/>
  <c r="J12" i="1"/>
  <c r="K12" i="1"/>
  <c r="L12" i="1"/>
  <c r="M12" i="1"/>
  <c r="N12" i="1"/>
  <c r="O12" i="1"/>
  <c r="P12" i="1"/>
  <c r="E12" i="1"/>
  <c r="F13" i="1" l="1"/>
  <c r="L13" i="1" s="1"/>
  <c r="W13" i="1" s="1"/>
  <c r="W12" i="1"/>
  <c r="F15" i="1" s="1"/>
  <c r="F14" i="1" l="1"/>
</calcChain>
</file>

<file path=xl/sharedStrings.xml><?xml version="1.0" encoding="utf-8"?>
<sst xmlns="http://schemas.openxmlformats.org/spreadsheetml/2006/main" count="36" uniqueCount="34">
  <si>
    <t xml:space="preserve">
</t>
  </si>
  <si>
    <t>Ilość</t>
  </si>
  <si>
    <t>kpl.</t>
  </si>
  <si>
    <t>Element robót</t>
  </si>
  <si>
    <t>L.p.</t>
  </si>
  <si>
    <t>Wartość robót netto                   [zł]</t>
  </si>
  <si>
    <t>J.m.</t>
  </si>
  <si>
    <t>CENA KONTRAKTOWA NETTO w PLN</t>
  </si>
  <si>
    <t>CENA KONTRAKTOWA BRUTTO w PLN</t>
  </si>
  <si>
    <t>RAZEM NETTO w PLN</t>
  </si>
  <si>
    <t>Suma</t>
  </si>
  <si>
    <t>ZAŁACZNIK NR 5 DO ZAPYTANIA OFERTOWEGO NR 1/Polski_Ład/2024 - HARMONOGRAM RZECZOWO-FINANSOWY WYKONANIA  ROBÓT</t>
  </si>
  <si>
    <t>Remont istniejących konstrukcji murowych z uwzględnieniem zabiegów konserwatorskich i restauratorskich</t>
  </si>
  <si>
    <t>Odtworzenie brakujących partii ściany zewnętrznej kondygnacji podpiwniczenia w rejonie naroża płd.-wsch.</t>
  </si>
  <si>
    <t>Zabezpieczenie odsłoniętej korony murów za pomocą wieńca w konstrukcji z betonu zbrojonego</t>
  </si>
  <si>
    <t>I mc - 07.2024</t>
  </si>
  <si>
    <t>II mc - 08.2024</t>
  </si>
  <si>
    <t>III mc - 09.2024</t>
  </si>
  <si>
    <t>IV mc - 10.2024</t>
  </si>
  <si>
    <t>V mc - 11.2024</t>
  </si>
  <si>
    <t>VI mc - 12.2024</t>
  </si>
  <si>
    <t>VII mc - 01.2025</t>
  </si>
  <si>
    <t>VIII mc - 02.2025</t>
  </si>
  <si>
    <t>IX mc - 03.2025</t>
  </si>
  <si>
    <t>X mc - 04.2025</t>
  </si>
  <si>
    <t>XI mc - 05.2025</t>
  </si>
  <si>
    <t>XII mc - 06.2025</t>
  </si>
  <si>
    <t>XIII mc - 07.2025</t>
  </si>
  <si>
    <t>XIV mc - 08.2025</t>
  </si>
  <si>
    <t>XV mc - 09.2025</t>
  </si>
  <si>
    <t>XVI mc - 10.2025</t>
  </si>
  <si>
    <t>XVII mc - 11.2025</t>
  </si>
  <si>
    <r>
      <t xml:space="preserve">NARASTAJĄCO NETTO w PLN:
</t>
    </r>
    <r>
      <rPr>
        <b/>
        <sz val="10"/>
        <color rgb="FFFF0000"/>
        <rFont val="Arial"/>
        <family val="2"/>
        <charset val="238"/>
      </rPr>
      <t>(płatność zaliczkowa w wysokości 2% wartości zadania - po zrealizowanym przerobie na poziomie 5%;
 płatność przejściowa w wysokości maksymalnie 50% wkładu promesy BGK, po zrealizowanym przerobie na poziomie 55%)</t>
    </r>
  </si>
  <si>
    <t xml:space="preserve">Zadanie inwestycyjne pn. "Zabezpieczenie trwałej ruiny klasztoru augustianów na Wzgórzu Maryjnym w Policach – Jasienicy"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</si>
</sst>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12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Times New Roman CE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2" fillId="0" borderId="0" xfId="0" applyNumberFormat="1" applyFont="1"/>
    <xf numFmtId="4" fontId="8" fillId="0" borderId="0" xfId="0" applyNumberFormat="1" applyFont="1" applyAlignment="1">
      <alignment vertical="center"/>
    </xf>
    <xf numFmtId="4" fontId="0" fillId="0" borderId="0" xfId="0" applyNumberFormat="1"/>
    <xf numFmtId="0" fontId="12" fillId="0" borderId="0" xfId="0" applyFont="1"/>
    <xf numFmtId="0" fontId="14" fillId="0" borderId="0" xfId="0" applyFont="1"/>
    <xf numFmtId="0" fontId="10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2" fontId="9" fillId="0" borderId="0" xfId="0" applyNumberFormat="1" applyFont="1" applyAlignment="1">
      <alignment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11" fillId="0" borderId="0" xfId="0" applyNumberFormat="1" applyFont="1"/>
    <xf numFmtId="2" fontId="7" fillId="0" borderId="0" xfId="0" applyNumberFormat="1" applyFont="1" applyAlignment="1">
      <alignment horizontal="right"/>
    </xf>
    <xf numFmtId="4" fontId="13" fillId="0" borderId="0" xfId="0" applyNumberFormat="1" applyFont="1"/>
    <xf numFmtId="0" fontId="15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2" fontId="12" fillId="0" borderId="0" xfId="0" applyNumberFormat="1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2" fontId="7" fillId="0" borderId="0" xfId="0" applyNumberFormat="1" applyFont="1"/>
    <xf numFmtId="0" fontId="16" fillId="4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6" borderId="3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2" fontId="7" fillId="6" borderId="3" xfId="0" applyNumberFormat="1" applyFont="1" applyFill="1" applyBorder="1" applyAlignment="1">
      <alignment horizontal="right" vertical="center"/>
    </xf>
    <xf numFmtId="2" fontId="7" fillId="6" borderId="1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  <xf numFmtId="2" fontId="0" fillId="0" borderId="0" xfId="0" applyNumberFormat="1"/>
    <xf numFmtId="4" fontId="7" fillId="6" borderId="11" xfId="0" applyNumberFormat="1" applyFont="1" applyFill="1" applyBorder="1" applyAlignment="1">
      <alignment horizontal="right" vertical="center"/>
    </xf>
    <xf numFmtId="4" fontId="11" fillId="7" borderId="4" xfId="0" applyNumberFormat="1" applyFont="1" applyFill="1" applyBorder="1" applyAlignment="1">
      <alignment horizontal="right" vertical="center"/>
    </xf>
    <xf numFmtId="4" fontId="11" fillId="7" borderId="5" xfId="0" applyNumberFormat="1" applyFont="1" applyFill="1" applyBorder="1" applyAlignment="1">
      <alignment horizontal="right" vertical="center"/>
    </xf>
    <xf numFmtId="4" fontId="11" fillId="8" borderId="5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left" vertical="center" wrapText="1"/>
    </xf>
    <xf numFmtId="2" fontId="7" fillId="6" borderId="11" xfId="0" applyNumberFormat="1" applyFont="1" applyFill="1" applyBorder="1" applyAlignment="1">
      <alignment horizontal="right" vertical="center"/>
    </xf>
    <xf numFmtId="4" fontId="13" fillId="2" borderId="26" xfId="0" applyNumberFormat="1" applyFont="1" applyFill="1" applyBorder="1" applyAlignment="1">
      <alignment vertical="center" wrapText="1"/>
    </xf>
    <xf numFmtId="0" fontId="16" fillId="4" borderId="30" xfId="0" applyFont="1" applyFill="1" applyBorder="1" applyAlignment="1">
      <alignment horizontal="center" vertical="center"/>
    </xf>
    <xf numFmtId="4" fontId="7" fillId="6" borderId="30" xfId="0" applyNumberFormat="1" applyFont="1" applyFill="1" applyBorder="1" applyAlignment="1">
      <alignment horizontal="right" vertical="center"/>
    </xf>
    <xf numFmtId="4" fontId="11" fillId="3" borderId="3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7" fillId="5" borderId="29" xfId="0" applyNumberFormat="1" applyFont="1" applyFill="1" applyBorder="1" applyAlignment="1">
      <alignment horizontal="center" vertical="center"/>
    </xf>
    <xf numFmtId="4" fontId="7" fillId="5" borderId="30" xfId="0" applyNumberFormat="1" applyFont="1" applyFill="1" applyBorder="1" applyAlignment="1">
      <alignment horizontal="center" vertical="center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" fontId="13" fillId="2" borderId="19" xfId="0" applyNumberFormat="1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7" borderId="21" xfId="0" applyNumberFormat="1" applyFont="1" applyFill="1" applyBorder="1" applyAlignment="1">
      <alignment horizontal="center" vertical="center" wrapText="1"/>
    </xf>
    <xf numFmtId="4" fontId="13" fillId="7" borderId="22" xfId="0" applyNumberFormat="1" applyFont="1" applyFill="1" applyBorder="1" applyAlignment="1">
      <alignment horizontal="center" vertical="center" wrapText="1"/>
    </xf>
    <xf numFmtId="4" fontId="13" fillId="7" borderId="23" xfId="0" applyNumberFormat="1" applyFont="1" applyFill="1" applyBorder="1" applyAlignment="1">
      <alignment horizontal="center" vertical="center" wrapText="1"/>
    </xf>
    <xf numFmtId="4" fontId="13" fillId="8" borderId="21" xfId="0" applyNumberFormat="1" applyFont="1" applyFill="1" applyBorder="1" applyAlignment="1">
      <alignment horizontal="center" vertical="center" wrapText="1"/>
    </xf>
    <xf numFmtId="4" fontId="13" fillId="8" borderId="22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7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60"/>
  <sheetViews>
    <sheetView tabSelected="1" view="pageBreakPreview" topLeftCell="D1" zoomScaleNormal="100" zoomScaleSheetLayoutView="100" workbookViewId="0">
      <selection activeCell="W9" sqref="W9"/>
    </sheetView>
  </sheetViews>
  <sheetFormatPr defaultRowHeight="13.2" x14ac:dyDescent="0.25"/>
  <cols>
    <col min="1" max="1" width="4.88671875" customWidth="1"/>
    <col min="2" max="2" width="61.33203125" customWidth="1"/>
    <col min="3" max="3" width="12.109375" style="4" customWidth="1"/>
    <col min="4" max="4" width="14" style="4" customWidth="1"/>
    <col min="5" max="5" width="21.88671875" style="4" customWidth="1"/>
    <col min="6" max="6" width="11.44140625" style="4" customWidth="1"/>
    <col min="7" max="9" width="11.44140625" customWidth="1"/>
    <col min="10" max="10" width="11.33203125" customWidth="1"/>
    <col min="11" max="22" width="11.44140625" customWidth="1"/>
    <col min="23" max="23" width="13.5546875" customWidth="1"/>
    <col min="24" max="24" width="13.5546875" style="3" customWidth="1"/>
    <col min="25" max="25" width="9.5546875" bestFit="1" customWidth="1"/>
    <col min="27" max="27" width="17.88671875" customWidth="1"/>
  </cols>
  <sheetData>
    <row r="2" spans="1:27" ht="15.6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7"/>
    </row>
    <row r="3" spans="1:27" ht="13.5" customHeight="1" x14ac:dyDescent="0.3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7" s="5" customFormat="1" ht="37.799999999999997" customHeight="1" x14ac:dyDescent="0.2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6"/>
    </row>
    <row r="5" spans="1:27" ht="13.8" thickBot="1" x14ac:dyDescent="0.3">
      <c r="A5" s="29"/>
      <c r="B5" s="30"/>
      <c r="C5" s="14"/>
      <c r="D5" s="14"/>
      <c r="E5" s="31"/>
      <c r="F5" s="14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7" ht="21" customHeight="1" x14ac:dyDescent="0.25">
      <c r="A6" s="68" t="s">
        <v>4</v>
      </c>
      <c r="B6" s="66" t="s">
        <v>3</v>
      </c>
      <c r="C6" s="66" t="s">
        <v>6</v>
      </c>
      <c r="D6" s="64" t="s">
        <v>1</v>
      </c>
      <c r="E6" s="62" t="s">
        <v>5</v>
      </c>
      <c r="F6" s="70" t="s">
        <v>15</v>
      </c>
      <c r="G6" s="72" t="s">
        <v>16</v>
      </c>
      <c r="H6" s="72" t="s">
        <v>17</v>
      </c>
      <c r="I6" s="72" t="s">
        <v>18</v>
      </c>
      <c r="J6" s="72" t="s">
        <v>19</v>
      </c>
      <c r="K6" s="72" t="s">
        <v>20</v>
      </c>
      <c r="L6" s="72" t="s">
        <v>21</v>
      </c>
      <c r="M6" s="72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89" t="s">
        <v>27</v>
      </c>
      <c r="S6" s="89" t="s">
        <v>28</v>
      </c>
      <c r="T6" s="89" t="s">
        <v>29</v>
      </c>
      <c r="U6" s="89" t="s">
        <v>30</v>
      </c>
      <c r="V6" s="91" t="s">
        <v>31</v>
      </c>
      <c r="W6" s="60" t="s">
        <v>10</v>
      </c>
    </row>
    <row r="7" spans="1:27" ht="24" customHeight="1" x14ac:dyDescent="0.25">
      <c r="A7" s="69"/>
      <c r="B7" s="67"/>
      <c r="C7" s="67"/>
      <c r="D7" s="65"/>
      <c r="E7" s="63"/>
      <c r="F7" s="71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90"/>
      <c r="S7" s="90"/>
      <c r="T7" s="90"/>
      <c r="U7" s="90"/>
      <c r="V7" s="92"/>
      <c r="W7" s="61"/>
    </row>
    <row r="8" spans="1:27" s="6" customFormat="1" ht="10.199999999999999" x14ac:dyDescent="0.2">
      <c r="A8" s="33">
        <v>1</v>
      </c>
      <c r="B8" s="34">
        <v>2</v>
      </c>
      <c r="C8" s="34">
        <v>3</v>
      </c>
      <c r="D8" s="34">
        <v>4</v>
      </c>
      <c r="E8" s="39">
        <v>5</v>
      </c>
      <c r="F8" s="33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9">
        <v>18</v>
      </c>
      <c r="S8" s="39">
        <v>19</v>
      </c>
      <c r="T8" s="39">
        <v>20</v>
      </c>
      <c r="U8" s="39">
        <v>21</v>
      </c>
      <c r="V8" s="39">
        <v>22</v>
      </c>
      <c r="W8" s="55">
        <v>24</v>
      </c>
    </row>
    <row r="9" spans="1:27" s="6" customFormat="1" ht="42" customHeight="1" x14ac:dyDescent="0.2">
      <c r="A9" s="37">
        <v>1</v>
      </c>
      <c r="B9" s="52" t="s">
        <v>12</v>
      </c>
      <c r="C9" s="28" t="s">
        <v>2</v>
      </c>
      <c r="D9" s="38">
        <v>1</v>
      </c>
      <c r="E9" s="48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53"/>
      <c r="S9" s="53"/>
      <c r="T9" s="53"/>
      <c r="U9" s="53"/>
      <c r="V9" s="53"/>
      <c r="W9" s="56">
        <f>SUM($F9:$V9)</f>
        <v>0</v>
      </c>
    </row>
    <row r="10" spans="1:27" s="6" customFormat="1" ht="40.200000000000003" customHeight="1" x14ac:dyDescent="0.2">
      <c r="A10" s="37">
        <v>2</v>
      </c>
      <c r="B10" s="52" t="s">
        <v>13</v>
      </c>
      <c r="C10" s="28" t="s">
        <v>2</v>
      </c>
      <c r="D10" s="38">
        <v>1</v>
      </c>
      <c r="E10" s="48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3"/>
      <c r="S10" s="53"/>
      <c r="T10" s="53"/>
      <c r="U10" s="53"/>
      <c r="V10" s="53"/>
      <c r="W10" s="56">
        <f>SUM($F10:$V10)</f>
        <v>0</v>
      </c>
    </row>
    <row r="11" spans="1:27" s="6" customFormat="1" ht="38.4" customHeight="1" x14ac:dyDescent="0.2">
      <c r="A11" s="37">
        <v>3</v>
      </c>
      <c r="B11" s="52" t="s">
        <v>14</v>
      </c>
      <c r="C11" s="28" t="s">
        <v>2</v>
      </c>
      <c r="D11" s="38">
        <v>1</v>
      </c>
      <c r="E11" s="48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53"/>
      <c r="S11" s="53"/>
      <c r="T11" s="53"/>
      <c r="U11" s="53"/>
      <c r="V11" s="53"/>
      <c r="W11" s="56">
        <f>SUM($F11:$V11)</f>
        <v>0</v>
      </c>
    </row>
    <row r="12" spans="1:27" ht="13.8" thickBot="1" x14ac:dyDescent="0.3">
      <c r="A12" s="35"/>
      <c r="B12" s="9" t="s">
        <v>9</v>
      </c>
      <c r="C12" s="42"/>
      <c r="D12" s="43"/>
      <c r="E12" s="44">
        <f t="shared" ref="E12:Q12" si="0">SUM(E$9:E$11)</f>
        <v>0</v>
      </c>
      <c r="F12" s="49">
        <f t="shared" si="0"/>
        <v>0</v>
      </c>
      <c r="G12" s="50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0</v>
      </c>
      <c r="K12" s="50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f t="shared" si="0"/>
        <v>0</v>
      </c>
      <c r="Q12" s="51">
        <f t="shared" si="0"/>
        <v>0</v>
      </c>
      <c r="R12" s="51">
        <f t="shared" ref="R12:V12" si="1">SUM(R$9:R$11)</f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7">
        <f>SUM(W$9:W$11)</f>
        <v>0</v>
      </c>
    </row>
    <row r="13" spans="1:27" ht="49.8" customHeight="1" thickBot="1" x14ac:dyDescent="0.3">
      <c r="A13" s="36"/>
      <c r="B13" s="93" t="s">
        <v>32</v>
      </c>
      <c r="C13" s="75"/>
      <c r="D13" s="75"/>
      <c r="E13" s="76"/>
      <c r="F13" s="84">
        <f>SUM(F12:K12)</f>
        <v>0</v>
      </c>
      <c r="G13" s="85"/>
      <c r="H13" s="85"/>
      <c r="I13" s="85"/>
      <c r="J13" s="85"/>
      <c r="K13" s="86"/>
      <c r="L13" s="87">
        <f>SUM(L12:V12)+F13</f>
        <v>0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54">
        <f>L13</f>
        <v>0</v>
      </c>
      <c r="X13" s="2"/>
      <c r="AA13" s="3"/>
    </row>
    <row r="14" spans="1:27" ht="18" customHeight="1" thickBot="1" x14ac:dyDescent="0.3">
      <c r="A14" s="14"/>
      <c r="B14" s="74" t="s">
        <v>7</v>
      </c>
      <c r="C14" s="75"/>
      <c r="D14" s="75"/>
      <c r="E14" s="76"/>
      <c r="F14" s="77">
        <f>W12</f>
        <v>0</v>
      </c>
      <c r="G14" s="78"/>
      <c r="H14" s="78"/>
      <c r="I14" s="78"/>
      <c r="J14" s="78"/>
      <c r="K14" s="7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12"/>
    </row>
    <row r="15" spans="1:27" ht="14.4" thickBot="1" x14ac:dyDescent="0.3">
      <c r="A15" s="14"/>
      <c r="B15" s="74" t="s">
        <v>8</v>
      </c>
      <c r="C15" s="75"/>
      <c r="D15" s="75"/>
      <c r="E15" s="76"/>
      <c r="F15" s="81">
        <f>ROUND(W12*1.23,2)</f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13"/>
    </row>
    <row r="16" spans="1:27" ht="15.75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4" ht="15.75" customHeight="1" x14ac:dyDescent="0.2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2:24" x14ac:dyDescent="0.2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2:24" x14ac:dyDescent="0.2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2:24" x14ac:dyDescent="0.2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2" spans="2:24" x14ac:dyDescent="0.25">
      <c r="J22" s="47"/>
    </row>
    <row r="27" spans="2:24" x14ac:dyDescent="0.25">
      <c r="C27"/>
      <c r="D27"/>
      <c r="E27"/>
      <c r="F27"/>
      <c r="X27"/>
    </row>
    <row r="28" spans="2:24" x14ac:dyDescent="0.25">
      <c r="C28"/>
      <c r="D28"/>
      <c r="E28"/>
      <c r="F28"/>
      <c r="X28"/>
    </row>
    <row r="29" spans="2:24" x14ac:dyDescent="0.25">
      <c r="C29"/>
      <c r="D29"/>
      <c r="E29"/>
      <c r="F29"/>
      <c r="X29"/>
    </row>
    <row r="30" spans="2:24" x14ac:dyDescent="0.25">
      <c r="C30"/>
      <c r="D30"/>
      <c r="E30"/>
      <c r="F30"/>
      <c r="X30"/>
    </row>
    <row r="31" spans="2:24" x14ac:dyDescent="0.25">
      <c r="C31"/>
      <c r="D31"/>
      <c r="E31"/>
      <c r="F31"/>
      <c r="X31"/>
    </row>
    <row r="32" spans="2:24" x14ac:dyDescent="0.25">
      <c r="C32"/>
      <c r="D32"/>
      <c r="E32"/>
      <c r="F32"/>
      <c r="X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50" spans="1:24" ht="13.8" x14ac:dyDescent="0.25">
      <c r="A50" s="15"/>
      <c r="B50" s="16"/>
      <c r="C50" s="8"/>
      <c r="D50" s="17"/>
      <c r="E50" s="18"/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1"/>
    </row>
    <row r="56" spans="1:24" ht="15.6" x14ac:dyDescent="0.3">
      <c r="A56" s="22"/>
      <c r="C56" s="23"/>
      <c r="D56" s="23"/>
      <c r="E56" s="23"/>
    </row>
    <row r="57" spans="1:24" ht="15.6" x14ac:dyDescent="0.3">
      <c r="A57" s="22"/>
      <c r="D57" s="24"/>
      <c r="E57" s="24"/>
    </row>
    <row r="59" spans="1:24" ht="15.6" x14ac:dyDescent="0.3">
      <c r="A59" s="22"/>
      <c r="D59" s="24"/>
      <c r="E59" s="24"/>
    </row>
    <row r="60" spans="1:24" x14ac:dyDescent="0.25">
      <c r="E60" s="25"/>
    </row>
  </sheetData>
  <mergeCells count="32">
    <mergeCell ref="S6:S7"/>
    <mergeCell ref="T6:T7"/>
    <mergeCell ref="U6:U7"/>
    <mergeCell ref="V6:V7"/>
    <mergeCell ref="B13:E13"/>
    <mergeCell ref="N6:N7"/>
    <mergeCell ref="O6:O7"/>
    <mergeCell ref="P6:P7"/>
    <mergeCell ref="Q6:Q7"/>
    <mergeCell ref="R6:R7"/>
    <mergeCell ref="B14:E14"/>
    <mergeCell ref="B15:E15"/>
    <mergeCell ref="F14:W14"/>
    <mergeCell ref="F15:W15"/>
    <mergeCell ref="F13:K13"/>
    <mergeCell ref="L13:V13"/>
    <mergeCell ref="A2:W2"/>
    <mergeCell ref="A4:W4"/>
    <mergeCell ref="W6:W7"/>
    <mergeCell ref="E6:E7"/>
    <mergeCell ref="D6:D7"/>
    <mergeCell ref="C6:C7"/>
    <mergeCell ref="B6:B7"/>
    <mergeCell ref="A6:A7"/>
    <mergeCell ref="F6:F7"/>
    <mergeCell ref="G6:G7"/>
    <mergeCell ref="H6:H7"/>
    <mergeCell ref="I6:I7"/>
    <mergeCell ref="J6:J7"/>
    <mergeCell ref="K6:K7"/>
    <mergeCell ref="L6:L7"/>
    <mergeCell ref="M6:M7"/>
  </mergeCells>
  <phoneticPr fontId="10" type="noConversion"/>
  <printOptions horizontalCentered="1"/>
  <pageMargins left="0.7" right="0.7" top="0.75" bottom="0.75" header="0.3" footer="0.3"/>
  <pageSetup paperSize="9" scale="41" orientation="landscape" verticalDpi="300" r:id="rId1"/>
  <headerFooter alignWithMargins="0"/>
  <rowBreaks count="1" manualBreakCount="1">
    <brk id="15" max="12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Piotr Rozpędek</cp:lastModifiedBy>
  <cp:lastPrinted>2024-03-11T11:15:27Z</cp:lastPrinted>
  <dcterms:created xsi:type="dcterms:W3CDTF">2008-02-21T08:38:34Z</dcterms:created>
  <dcterms:modified xsi:type="dcterms:W3CDTF">2024-05-07T10:14:26Z</dcterms:modified>
</cp:coreProperties>
</file>