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0- GFOśiGW - nowy" sheetId="1" r:id="rId1"/>
  </sheets>
  <definedNames>
    <definedName name="_xlnm.Print_Area" localSheetId="0">'10- GFOśiGW - nowy'!$A$1:$C$56</definedName>
  </definedNames>
  <calcPr fullCalcOnLoad="1" fullPrecision="0"/>
</workbook>
</file>

<file path=xl/sharedStrings.xml><?xml version="1.0" encoding="utf-8"?>
<sst xmlns="http://schemas.openxmlformats.org/spreadsheetml/2006/main" count="73" uniqueCount="46">
  <si>
    <t>IV</t>
  </si>
  <si>
    <t>Środki finansowe pozostałe z 2007 r.</t>
  </si>
  <si>
    <t>Załącznik nr 10
do uchwały Nr VI/36/07 
Rady Miejskiej w Policach 
z dnia 27 marca 2007 roku</t>
  </si>
  <si>
    <t>Dostarczanie wody</t>
  </si>
  <si>
    <t>Gospodarka odpadami</t>
  </si>
  <si>
    <t>wydatki bieżące (odprowadzenie nadwyżki z tytułu art. 404 ustawy z dnia 27 kwietnia 2001 r. Prawo ochrony środowiska (Dz.U. z 2006 r. Nr 129, poz. 902 z późn. zm.) do WFOŚiGW woj. zachodniopomorskiego)</t>
  </si>
  <si>
    <t>Różne rozliczenia finansowe</t>
  </si>
  <si>
    <t>Plan na 2007 r.</t>
  </si>
  <si>
    <t>Środki finansowe pozostałe z 2006 r.</t>
  </si>
  <si>
    <t>Inne zadania</t>
  </si>
  <si>
    <t>Gospodarka ściekowa i ochrona wód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</si>
  <si>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</si>
  <si>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</si>
  <si>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</si>
  <si>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</si>
  <si>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</si>
  <si>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</si>
  <si>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</si>
  <si>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</si>
  <si>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</si>
  <si>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</si>
  <si>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</si>
  <si>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</si>
  <si>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Edukacja ekologiczna</t>
  </si>
  <si>
    <t>Ochrona powietrza atmosferycznego i klimatu</t>
  </si>
  <si>
    <t>Opieka nad zwierzętami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</si>
  <si>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</si>
  <si>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</si>
  <si>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</si>
  <si>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</si>
  <si>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</si>
  <si>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</si>
  <si>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</si>
  <si>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</si>
  <si>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</si>
  <si>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</si>
  <si>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</si>
  <si>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</si>
  <si>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</si>
  <si>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</si>
  <si>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Utrzymanie zieleni w miastach i gminach</t>
  </si>
  <si>
    <t>STAN FUNDUSZU NA KONIEC ROKU</t>
  </si>
  <si>
    <t>wydatki majątkowe</t>
  </si>
  <si>
    <t>wydatki bieżące</t>
  </si>
  <si>
    <t>PLAN PRZYCHODÓW I WYDATKÓW 
GMINNEGO FUNDUSZU OCHRONY ŚRODOWISKA I GOSPODARKI WODNEJ 
NA 2007 ROK</t>
  </si>
  <si>
    <t>Wyszczególnienie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</si>
</sst>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 CE"/>
      <family val="2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 wrapText="1"/>
    </xf>
    <xf numFmtId="170" fontId="14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13" fillId="2" borderId="18" xfId="0" applyFont="1" applyFill="1" applyBorder="1" applyAlignment="1">
      <alignment horizontal="left" vertical="center" wrapText="1"/>
    </xf>
    <xf numFmtId="170" fontId="13" fillId="2" borderId="19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 wrapText="1"/>
    </xf>
    <xf numFmtId="170" fontId="6" fillId="2" borderId="19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0" fontId="5" fillId="0" borderId="15" xfId="18" applyFont="1" applyBorder="1" applyAlignment="1">
      <alignment vertical="center" wrapText="1"/>
      <protection/>
    </xf>
    <xf numFmtId="0" fontId="5" fillId="0" borderId="22" xfId="18" applyFont="1" applyBorder="1" applyAlignment="1">
      <alignment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 wrapText="1"/>
    </xf>
    <xf numFmtId="0" fontId="5" fillId="0" borderId="17" xfId="18" applyFont="1" applyBorder="1" applyAlignment="1">
      <alignment vertical="center" wrapText="1"/>
      <protection/>
    </xf>
    <xf numFmtId="0" fontId="14" fillId="0" borderId="7" xfId="0" applyFont="1" applyBorder="1" applyAlignment="1">
      <alignment vertical="center" wrapText="1"/>
    </xf>
    <xf numFmtId="3" fontId="6" fillId="2" borderId="19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18" applyFont="1" applyBorder="1" applyAlignment="1">
      <alignment vertical="center" wrapText="1"/>
      <protection/>
    </xf>
    <xf numFmtId="3" fontId="6" fillId="2" borderId="25" xfId="0" applyNumberFormat="1" applyFont="1" applyFill="1" applyBorder="1" applyAlignment="1">
      <alignment vertical="center" wrapText="1"/>
    </xf>
    <xf numFmtId="0" fontId="5" fillId="2" borderId="26" xfId="18" applyFont="1" applyFill="1" applyBorder="1" applyAlignment="1">
      <alignment vertical="center" wrapText="1"/>
      <protection/>
    </xf>
    <xf numFmtId="0" fontId="5" fillId="2" borderId="27" xfId="18" applyFont="1" applyFill="1" applyBorder="1" applyAlignment="1">
      <alignment vertical="center" wrapText="1"/>
      <protection/>
    </xf>
    <xf numFmtId="3" fontId="6" fillId="2" borderId="28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showGridLines="0" tabSelected="1" view="pageBreakPreview" zoomScale="75" zoomScaleNormal="75" zoomScaleSheetLayoutView="75" workbookViewId="0" topLeftCell="A1">
      <selection activeCell="B21" sqref="B21"/>
    </sheetView>
  </sheetViews>
  <sheetFormatPr defaultColWidth="9.00390625" defaultRowHeight="24.75" customHeight="1"/>
  <cols>
    <col min="1" max="1" width="4.125" style="4" customWidth="1"/>
    <col min="2" max="2" width="95.25390625" style="7" customWidth="1"/>
    <col min="3" max="3" width="25.25390625" style="44" customWidth="1"/>
    <col min="4" max="4" width="9.125" style="1" customWidth="1"/>
    <col min="5" max="5" width="10.00390625" style="1" bestFit="1" customWidth="1"/>
    <col min="6" max="16384" width="9.125" style="1" customWidth="1"/>
  </cols>
  <sheetData>
    <row r="1" spans="2:3" ht="57.75" customHeight="1">
      <c r="B1" s="49"/>
      <c r="C1" s="49" t="s">
        <v>2</v>
      </c>
    </row>
    <row r="2" spans="1:3" ht="12.75" customHeight="1">
      <c r="A2" s="1"/>
      <c r="B2" s="1"/>
      <c r="C2" s="48"/>
    </row>
    <row r="3" spans="1:7" ht="63" customHeight="1">
      <c r="A3" s="82" t="s">
        <v>44</v>
      </c>
      <c r="B3" s="83"/>
      <c r="C3" s="83"/>
      <c r="E3" s="89"/>
      <c r="F3" s="90"/>
      <c r="G3" s="90"/>
    </row>
    <row r="4" spans="1:3" ht="15.75">
      <c r="A4" s="6"/>
      <c r="B4" s="6"/>
      <c r="C4" s="6"/>
    </row>
    <row r="5" spans="1:3" ht="15.75" thickBot="1">
      <c r="A5" s="1"/>
      <c r="B5" s="3"/>
      <c r="C5" s="43" t="s">
        <v>11</v>
      </c>
    </row>
    <row r="6" spans="1:3" ht="23.25" customHeight="1" thickBot="1">
      <c r="A6" s="84" t="s">
        <v>33</v>
      </c>
      <c r="B6" s="85"/>
      <c r="C6" s="86"/>
    </row>
    <row r="7" spans="1:4" ht="54" customHeight="1" thickBot="1">
      <c r="A7" s="39" t="s">
        <v>12</v>
      </c>
      <c r="B7" s="41" t="s">
        <v>45</v>
      </c>
      <c r="C7" s="71" t="s">
        <v>7</v>
      </c>
      <c r="D7" s="8"/>
    </row>
    <row r="8" spans="1:3" ht="12.75" thickBot="1">
      <c r="A8" s="76">
        <v>1</v>
      </c>
      <c r="B8" s="77">
        <v>2</v>
      </c>
      <c r="C8" s="78">
        <v>3</v>
      </c>
    </row>
    <row r="9" spans="1:3" ht="11.25" customHeight="1" thickBot="1">
      <c r="A9" s="72"/>
      <c r="B9" s="75"/>
      <c r="C9" s="73"/>
    </row>
    <row r="10" spans="1:3" ht="24.75" customHeight="1" thickBot="1">
      <c r="A10" s="74" t="s">
        <v>34</v>
      </c>
      <c r="B10" s="37" t="s">
        <v>35</v>
      </c>
      <c r="C10" s="35">
        <f>SUM(C11)</f>
        <v>1854396</v>
      </c>
    </row>
    <row r="11" spans="1:3" ht="24.75" customHeight="1" thickBot="1">
      <c r="A11" s="9" t="s">
        <v>13</v>
      </c>
      <c r="B11" s="10" t="s">
        <v>8</v>
      </c>
      <c r="C11" s="11">
        <v>1854396</v>
      </c>
    </row>
    <row r="12" spans="1:3" ht="24.75" customHeight="1" thickBot="1">
      <c r="A12" s="36" t="s">
        <v>36</v>
      </c>
      <c r="B12" s="37" t="s">
        <v>37</v>
      </c>
      <c r="C12" s="38">
        <f>SUM(C13:C18)</f>
        <v>8120268</v>
      </c>
    </row>
    <row r="13" spans="1:3" ht="24.75" customHeight="1">
      <c r="A13" s="12" t="s">
        <v>13</v>
      </c>
      <c r="B13" s="13" t="s">
        <v>27</v>
      </c>
      <c r="C13" s="14">
        <v>50000</v>
      </c>
    </row>
    <row r="14" spans="1:3" ht="24.75" customHeight="1">
      <c r="A14" s="15" t="s">
        <v>14</v>
      </c>
      <c r="B14" s="16" t="s">
        <v>28</v>
      </c>
      <c r="C14" s="17">
        <v>50000</v>
      </c>
    </row>
    <row r="15" spans="1:3" ht="24.75" customHeight="1">
      <c r="A15" s="15" t="s">
        <v>15</v>
      </c>
      <c r="B15" s="16" t="s">
        <v>29</v>
      </c>
      <c r="C15" s="17">
        <v>1000000</v>
      </c>
    </row>
    <row r="16" spans="1:3" ht="24.75" customHeight="1">
      <c r="A16" s="15" t="s">
        <v>16</v>
      </c>
      <c r="B16" s="16" t="s">
        <v>30</v>
      </c>
      <c r="C16" s="17">
        <v>6170268</v>
      </c>
    </row>
    <row r="17" spans="1:3" ht="24.75" customHeight="1">
      <c r="A17" s="15" t="s">
        <v>17</v>
      </c>
      <c r="B17" s="16" t="s">
        <v>31</v>
      </c>
      <c r="C17" s="17">
        <v>800000</v>
      </c>
    </row>
    <row r="18" spans="1:3" ht="24.75" customHeight="1" thickBot="1">
      <c r="A18" s="15" t="s">
        <v>18</v>
      </c>
      <c r="B18" s="18" t="s">
        <v>32</v>
      </c>
      <c r="C18" s="17">
        <v>50000</v>
      </c>
    </row>
    <row r="19" spans="1:3" ht="24.75" customHeight="1" hidden="1">
      <c r="A19" s="19"/>
      <c r="B19" s="20"/>
      <c r="C19" s="21"/>
    </row>
    <row r="20" spans="1:3" ht="24.75" customHeight="1" hidden="1">
      <c r="A20" s="22"/>
      <c r="B20" s="23"/>
      <c r="C20" s="24"/>
    </row>
    <row r="21" spans="1:3" ht="24.75" customHeight="1" thickBot="1">
      <c r="A21" s="39" t="s">
        <v>38</v>
      </c>
      <c r="B21" s="40" t="s">
        <v>39</v>
      </c>
      <c r="C21" s="42">
        <f>SUM(C24+C27+C30+C33+C36+C39+C43+C46+C52+C49)</f>
        <v>9974664</v>
      </c>
    </row>
    <row r="22" spans="1:5" ht="24.75" customHeight="1">
      <c r="A22" s="87"/>
      <c r="B22" s="66" t="s">
        <v>43</v>
      </c>
      <c r="C22" s="65">
        <f>SUM(C25+C28+C31+C34+C37+C40+C44+C47+C53+C50)</f>
        <v>8523663</v>
      </c>
      <c r="E22" s="5"/>
    </row>
    <row r="23" spans="1:3" ht="24.75" customHeight="1" thickBot="1">
      <c r="A23" s="88"/>
      <c r="B23" s="67" t="s">
        <v>42</v>
      </c>
      <c r="C23" s="68">
        <f>SUM(C26+C29+C32+C35+C38+C41+C45+C48+C54+C51)</f>
        <v>1451001</v>
      </c>
    </row>
    <row r="24" spans="1:4" ht="24.75" customHeight="1">
      <c r="A24" s="12" t="s">
        <v>13</v>
      </c>
      <c r="B24" s="25" t="s">
        <v>3</v>
      </c>
      <c r="C24" s="51">
        <f>SUM(C25+C26)</f>
        <v>124882</v>
      </c>
      <c r="D24" s="5"/>
    </row>
    <row r="25" spans="1:4" ht="24.75" customHeight="1">
      <c r="A25" s="45"/>
      <c r="B25" s="52" t="s">
        <v>43</v>
      </c>
      <c r="C25" s="17">
        <v>0</v>
      </c>
      <c r="D25" s="5"/>
    </row>
    <row r="26" spans="1:3" ht="24.75" customHeight="1">
      <c r="A26" s="12"/>
      <c r="B26" s="52" t="s">
        <v>42</v>
      </c>
      <c r="C26" s="17">
        <v>124882</v>
      </c>
    </row>
    <row r="27" spans="1:7" ht="32.25" customHeight="1">
      <c r="A27" s="12" t="s">
        <v>14</v>
      </c>
      <c r="B27" s="26" t="s">
        <v>10</v>
      </c>
      <c r="C27" s="33">
        <f>SUM(C28+C29)</f>
        <v>1157619</v>
      </c>
      <c r="E27" s="2"/>
      <c r="F27" s="2"/>
      <c r="G27" s="2"/>
    </row>
    <row r="28" spans="1:3" ht="24.75" customHeight="1">
      <c r="A28" s="45"/>
      <c r="B28" s="52" t="s">
        <v>43</v>
      </c>
      <c r="C28" s="27">
        <v>250000</v>
      </c>
    </row>
    <row r="29" spans="1:3" ht="24.75" customHeight="1">
      <c r="A29" s="12"/>
      <c r="B29" s="52" t="s">
        <v>42</v>
      </c>
      <c r="C29" s="27">
        <v>907619</v>
      </c>
    </row>
    <row r="30" spans="1:3" ht="24.75" customHeight="1">
      <c r="A30" s="9" t="s">
        <v>15</v>
      </c>
      <c r="B30" s="28" t="s">
        <v>4</v>
      </c>
      <c r="C30" s="33">
        <f>SUM(C31+C32)</f>
        <v>541282</v>
      </c>
    </row>
    <row r="31" spans="1:3" ht="24.75" customHeight="1">
      <c r="A31" s="45"/>
      <c r="B31" s="53" t="s">
        <v>43</v>
      </c>
      <c r="C31" s="17">
        <v>441282</v>
      </c>
    </row>
    <row r="32" spans="1:3" ht="24.75" customHeight="1">
      <c r="A32" s="12"/>
      <c r="B32" s="52" t="s">
        <v>42</v>
      </c>
      <c r="C32" s="17">
        <v>100000</v>
      </c>
    </row>
    <row r="33" spans="1:3" ht="24.75" customHeight="1">
      <c r="A33" s="15" t="s">
        <v>16</v>
      </c>
      <c r="B33" s="28" t="s">
        <v>40</v>
      </c>
      <c r="C33" s="33">
        <f>SUM(C34+C35)</f>
        <v>1227500</v>
      </c>
    </row>
    <row r="34" spans="1:3" ht="24.75" customHeight="1">
      <c r="A34" s="54"/>
      <c r="B34" s="53" t="s">
        <v>43</v>
      </c>
      <c r="C34" s="17">
        <v>1227500</v>
      </c>
    </row>
    <row r="35" spans="1:3" ht="24.75" customHeight="1">
      <c r="A35" s="55"/>
      <c r="B35" s="52" t="s">
        <v>42</v>
      </c>
      <c r="C35" s="17">
        <v>0</v>
      </c>
    </row>
    <row r="36" spans="1:3" ht="24.75" customHeight="1">
      <c r="A36" s="15" t="s">
        <v>17</v>
      </c>
      <c r="B36" s="30" t="s">
        <v>24</v>
      </c>
      <c r="C36" s="33">
        <f>SUM(C37+C38)</f>
        <v>318500</v>
      </c>
    </row>
    <row r="37" spans="1:3" ht="24.75" customHeight="1">
      <c r="A37" s="45"/>
      <c r="B37" s="53" t="s">
        <v>43</v>
      </c>
      <c r="C37" s="17">
        <v>100000</v>
      </c>
    </row>
    <row r="38" spans="1:3" ht="24.75" customHeight="1">
      <c r="A38" s="12"/>
      <c r="B38" s="52" t="s">
        <v>42</v>
      </c>
      <c r="C38" s="17">
        <v>218500</v>
      </c>
    </row>
    <row r="39" spans="1:3" ht="24.75" customHeight="1">
      <c r="A39" s="12" t="s">
        <v>18</v>
      </c>
      <c r="B39" s="31" t="s">
        <v>25</v>
      </c>
      <c r="C39" s="33">
        <f>SUM(C40+C41)</f>
        <v>132000</v>
      </c>
    </row>
    <row r="40" spans="1:3" ht="24.75" customHeight="1">
      <c r="A40" s="45"/>
      <c r="B40" s="53" t="s">
        <v>43</v>
      </c>
      <c r="C40" s="46">
        <v>132000</v>
      </c>
    </row>
    <row r="41" spans="1:3" ht="24.75" customHeight="1" thickBot="1">
      <c r="A41" s="63"/>
      <c r="B41" s="64" t="s">
        <v>42</v>
      </c>
      <c r="C41" s="70">
        <v>0</v>
      </c>
    </row>
    <row r="42" spans="1:3" ht="12">
      <c r="A42" s="79">
        <v>1</v>
      </c>
      <c r="B42" s="80">
        <v>2</v>
      </c>
      <c r="C42" s="81">
        <v>3</v>
      </c>
    </row>
    <row r="43" spans="1:3" ht="24.75" customHeight="1">
      <c r="A43" s="15" t="s">
        <v>19</v>
      </c>
      <c r="B43" s="32" t="s">
        <v>23</v>
      </c>
      <c r="C43" s="33">
        <f>SUM(C44+C45)</f>
        <v>90881</v>
      </c>
    </row>
    <row r="44" spans="1:3" ht="24.75" customHeight="1">
      <c r="A44" s="45"/>
      <c r="B44" s="53" t="s">
        <v>43</v>
      </c>
      <c r="C44" s="17">
        <v>90881</v>
      </c>
    </row>
    <row r="45" spans="1:3" ht="24.75" customHeight="1">
      <c r="A45" s="12"/>
      <c r="B45" s="52" t="s">
        <v>42</v>
      </c>
      <c r="C45" s="17">
        <v>0</v>
      </c>
    </row>
    <row r="46" spans="1:3" ht="24.75" customHeight="1">
      <c r="A46" s="12" t="s">
        <v>20</v>
      </c>
      <c r="B46" s="29" t="s">
        <v>26</v>
      </c>
      <c r="C46" s="69">
        <f>SUM(C47+C48)</f>
        <v>100000</v>
      </c>
    </row>
    <row r="47" spans="1:3" ht="24.75" customHeight="1">
      <c r="A47" s="22"/>
      <c r="B47" s="53" t="s">
        <v>43</v>
      </c>
      <c r="C47" s="17">
        <v>100000</v>
      </c>
    </row>
    <row r="48" spans="1:3" ht="24.75" customHeight="1">
      <c r="A48" s="50"/>
      <c r="B48" s="52" t="s">
        <v>42</v>
      </c>
      <c r="C48" s="17">
        <v>0</v>
      </c>
    </row>
    <row r="49" spans="1:3" ht="24.75" customHeight="1">
      <c r="A49" s="15" t="s">
        <v>21</v>
      </c>
      <c r="B49" s="47" t="s">
        <v>9</v>
      </c>
      <c r="C49" s="56">
        <f>SUM(C50+C51)</f>
        <v>100000</v>
      </c>
    </row>
    <row r="50" spans="1:3" ht="24.75" customHeight="1">
      <c r="A50" s="45"/>
      <c r="B50" s="57" t="s">
        <v>43</v>
      </c>
      <c r="C50" s="17">
        <v>0</v>
      </c>
    </row>
    <row r="51" spans="1:3" ht="24.75" customHeight="1">
      <c r="A51" s="12"/>
      <c r="B51" s="52" t="s">
        <v>42</v>
      </c>
      <c r="C51" s="17">
        <v>100000</v>
      </c>
    </row>
    <row r="52" spans="1:3" ht="24.75" customHeight="1">
      <c r="A52" s="58" t="s">
        <v>22</v>
      </c>
      <c r="B52" s="31" t="s">
        <v>6</v>
      </c>
      <c r="C52" s="33">
        <f>SUM(C53+C54)</f>
        <v>6182000</v>
      </c>
    </row>
    <row r="53" spans="1:3" ht="60" customHeight="1">
      <c r="A53" s="45"/>
      <c r="B53" s="57" t="s">
        <v>5</v>
      </c>
      <c r="C53" s="17">
        <v>6182000</v>
      </c>
    </row>
    <row r="54" spans="1:3" ht="24.75" customHeight="1" thickBot="1">
      <c r="A54" s="12"/>
      <c r="B54" s="52" t="s">
        <v>42</v>
      </c>
      <c r="C54" s="17">
        <v>0</v>
      </c>
    </row>
    <row r="55" spans="1:3" ht="24.75" customHeight="1" thickBot="1">
      <c r="A55" s="36" t="s">
        <v>0</v>
      </c>
      <c r="B55" s="34" t="s">
        <v>41</v>
      </c>
      <c r="C55" s="59">
        <f>SUM(C56)</f>
        <v>0</v>
      </c>
    </row>
    <row r="56" spans="1:3" ht="24.75" customHeight="1" thickBot="1">
      <c r="A56" s="60" t="s">
        <v>13</v>
      </c>
      <c r="B56" s="61" t="s">
        <v>1</v>
      </c>
      <c r="C56" s="62">
        <v>0</v>
      </c>
    </row>
  </sheetData>
  <mergeCells count="4">
    <mergeCell ref="A3:C3"/>
    <mergeCell ref="A6:C6"/>
    <mergeCell ref="A22:A23"/>
    <mergeCell ref="E3:G3"/>
  </mergeCells>
  <printOptions horizontalCentered="1"/>
  <pageMargins left="0.7874015748031497" right="0.3937007874015748" top="0.7874015748031497" bottom="0.3937007874015748" header="0.5905511811023623" footer="0.5118110236220472"/>
  <pageSetup cellComments="asDisplayed" fitToHeight="2" horizontalDpi="600" verticalDpi="600" orientation="portrait" paperSize="9" scale="79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2007-03-29T09:01:04Z</dcterms:modified>
  <cp:category/>
  <cp:version/>
  <cp:contentType/>
  <cp:contentStatus/>
</cp:coreProperties>
</file>