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1840" windowHeight="11505" tabRatio="599" activeTab="2"/>
  </bookViews>
  <sheets>
    <sheet name="zad. 1" sheetId="1" r:id="rId1"/>
    <sheet name="zad. 2" sheetId="2" r:id="rId2"/>
    <sheet name="zad. 3" sheetId="3" r:id="rId3"/>
  </sheets>
  <calcPr calcId="145621"/>
</workbook>
</file>

<file path=xl/calcChain.xml><?xml version="1.0" encoding="utf-8"?>
<calcChain xmlns="http://schemas.openxmlformats.org/spreadsheetml/2006/main">
  <c r="G23" i="3" l="1"/>
  <c r="G22" i="3"/>
  <c r="G21" i="3"/>
  <c r="G20" i="3"/>
  <c r="G19" i="3"/>
  <c r="G18" i="3"/>
  <c r="G17" i="3"/>
  <c r="G16" i="3"/>
  <c r="G15" i="3"/>
  <c r="G22" i="2"/>
  <c r="G21" i="2"/>
  <c r="G20" i="2"/>
  <c r="G19" i="2"/>
  <c r="G18" i="2"/>
  <c r="G17" i="2"/>
  <c r="G16" i="2"/>
  <c r="G15" i="2"/>
  <c r="G14" i="3" l="1"/>
  <c r="G14" i="2"/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 l="1"/>
</calcChain>
</file>

<file path=xl/sharedStrings.xml><?xml version="1.0" encoding="utf-8"?>
<sst xmlns="http://schemas.openxmlformats.org/spreadsheetml/2006/main" count="450" uniqueCount="283">
  <si>
    <t>jm</t>
  </si>
  <si>
    <t>ilość</t>
  </si>
  <si>
    <t>razem</t>
  </si>
  <si>
    <t>1.</t>
  </si>
  <si>
    <t>wyposażenie kuchni</t>
  </si>
  <si>
    <t>zestaw</t>
  </si>
  <si>
    <t>1.1</t>
  </si>
  <si>
    <t>szt</t>
  </si>
  <si>
    <t>1.2</t>
  </si>
  <si>
    <t>1.3</t>
  </si>
  <si>
    <t>1.4</t>
  </si>
  <si>
    <t>1.5</t>
  </si>
  <si>
    <t>1.6</t>
  </si>
  <si>
    <t>1.7</t>
  </si>
  <si>
    <t>1.8</t>
  </si>
  <si>
    <t>1.9</t>
  </si>
  <si>
    <t>termos stalowy z pompką</t>
  </si>
  <si>
    <t>1.10</t>
  </si>
  <si>
    <t>1.11</t>
  </si>
  <si>
    <t>1.12</t>
  </si>
  <si>
    <t>1.13</t>
  </si>
  <si>
    <t>łyżeczka do herbaty</t>
  </si>
  <si>
    <t>1.14</t>
  </si>
  <si>
    <t>pucharek do lodów i deserów 280 ml</t>
  </si>
  <si>
    <t>1.15</t>
  </si>
  <si>
    <t>1.16</t>
  </si>
  <si>
    <t>stół nierdzewny ze zlewem dwukomorowym</t>
  </si>
  <si>
    <t>1.17</t>
  </si>
  <si>
    <t>ociekacz do naczyń</t>
  </si>
  <si>
    <t>1.18</t>
  </si>
  <si>
    <t>spryskiwacz z baterią ścienną i wylewką</t>
  </si>
  <si>
    <t>1.19</t>
  </si>
  <si>
    <t>regał nierdzewny 4- półki</t>
  </si>
  <si>
    <t>1.20</t>
  </si>
  <si>
    <t>szafa nierdzewna magazynowa</t>
  </si>
  <si>
    <t>1.21</t>
  </si>
  <si>
    <t>stół roboczy nierdzewny</t>
  </si>
  <si>
    <t>1.22</t>
  </si>
  <si>
    <t>szafa magazynowa</t>
  </si>
  <si>
    <t>1.23</t>
  </si>
  <si>
    <t>stół przyścienny bez półki</t>
  </si>
  <si>
    <t>1.24</t>
  </si>
  <si>
    <t>półka wisząca</t>
  </si>
  <si>
    <t>1.25</t>
  </si>
  <si>
    <t xml:space="preserve">garnek do ryb </t>
  </si>
  <si>
    <t>1.26</t>
  </si>
  <si>
    <t>patelnia</t>
  </si>
  <si>
    <t>1.27</t>
  </si>
  <si>
    <t>łyzka cedzakowa</t>
  </si>
  <si>
    <t>1.28</t>
  </si>
  <si>
    <t>chochla</t>
  </si>
  <si>
    <t>1.29</t>
  </si>
  <si>
    <t>krajalnica</t>
  </si>
  <si>
    <t>1.30</t>
  </si>
  <si>
    <t>sitko</t>
  </si>
  <si>
    <t>1.31</t>
  </si>
  <si>
    <t>1.32</t>
  </si>
  <si>
    <t>1.33</t>
  </si>
  <si>
    <t>deska</t>
  </si>
  <si>
    <t>1.34</t>
  </si>
  <si>
    <t>szczypce</t>
  </si>
  <si>
    <t>1.35</t>
  </si>
  <si>
    <t>szpatułka</t>
  </si>
  <si>
    <t>1.36</t>
  </si>
  <si>
    <t>pojemnik</t>
  </si>
  <si>
    <t>1.37</t>
  </si>
  <si>
    <t>pokrywki</t>
  </si>
  <si>
    <t>1.38</t>
  </si>
  <si>
    <t>1.39</t>
  </si>
  <si>
    <t>rondel</t>
  </si>
  <si>
    <t>1.40</t>
  </si>
  <si>
    <t>1.41</t>
  </si>
  <si>
    <t>1.42</t>
  </si>
  <si>
    <t>pokrywka</t>
  </si>
  <si>
    <t>1.43</t>
  </si>
  <si>
    <t>cedzak</t>
  </si>
  <si>
    <t>1.44</t>
  </si>
  <si>
    <t>1.45</t>
  </si>
  <si>
    <t>wkład na sztućce stalowy</t>
  </si>
  <si>
    <t>1.46</t>
  </si>
  <si>
    <t>1.47</t>
  </si>
  <si>
    <t>1.48</t>
  </si>
  <si>
    <t>1.49</t>
  </si>
  <si>
    <t>serwetniki</t>
  </si>
  <si>
    <t>1.50</t>
  </si>
  <si>
    <t>pojemnik perforowany</t>
  </si>
  <si>
    <t>1.51</t>
  </si>
  <si>
    <t>automatyczna wyciskarka do warzyw i owoców</t>
  </si>
  <si>
    <t>1.52</t>
  </si>
  <si>
    <t>taca kelnerska antypoślizgowa</t>
  </si>
  <si>
    <t>1.53</t>
  </si>
  <si>
    <t>1.54</t>
  </si>
  <si>
    <t>wózek kelnerski 3 półkowy</t>
  </si>
  <si>
    <t>1.55</t>
  </si>
  <si>
    <t>komplet</t>
  </si>
  <si>
    <t>1.56</t>
  </si>
  <si>
    <t>1.57</t>
  </si>
  <si>
    <t>obieraczki do warzyw</t>
  </si>
  <si>
    <t>1.58</t>
  </si>
  <si>
    <t>stół roboczy z szafką</t>
  </si>
  <si>
    <t>1.59</t>
  </si>
  <si>
    <t>1.60</t>
  </si>
  <si>
    <t>czajnik bezprzewodowy</t>
  </si>
  <si>
    <t>1.61</t>
  </si>
  <si>
    <t>garnek wysoki z pokrywką</t>
  </si>
  <si>
    <t>1.62</t>
  </si>
  <si>
    <t>miska satynowa</t>
  </si>
  <si>
    <t>1.63</t>
  </si>
  <si>
    <t>1.64</t>
  </si>
  <si>
    <t>1.65</t>
  </si>
  <si>
    <t>miska szklana</t>
  </si>
  <si>
    <t>1.66</t>
  </si>
  <si>
    <t>1.67</t>
  </si>
  <si>
    <t>1.68</t>
  </si>
  <si>
    <t>sitko z siatką</t>
  </si>
  <si>
    <t>1.69</t>
  </si>
  <si>
    <t>1.70</t>
  </si>
  <si>
    <t>sitko stalowe do przesiewania</t>
  </si>
  <si>
    <t>1.71</t>
  </si>
  <si>
    <t>1.72</t>
  </si>
  <si>
    <t>wanna przecedzakowa</t>
  </si>
  <si>
    <t>1.73</t>
  </si>
  <si>
    <t>Wiadro 15 l.</t>
  </si>
  <si>
    <t>1.74</t>
  </si>
  <si>
    <t>pokrywka do wiadra</t>
  </si>
  <si>
    <t>1.75</t>
  </si>
  <si>
    <t>patelnia do nalesników</t>
  </si>
  <si>
    <t>1.76</t>
  </si>
  <si>
    <t>łyżka cedzakowa</t>
  </si>
  <si>
    <t>1.77</t>
  </si>
  <si>
    <t>1.78</t>
  </si>
  <si>
    <t>łyżka do serwowania</t>
  </si>
  <si>
    <t>1.79</t>
  </si>
  <si>
    <t>łopatka do przewracania</t>
  </si>
  <si>
    <t>1.80</t>
  </si>
  <si>
    <t>ubijak do ziemniaków</t>
  </si>
  <si>
    <t>1.81</t>
  </si>
  <si>
    <t>1.82</t>
  </si>
  <si>
    <t>wyciskacz do cytryn</t>
  </si>
  <si>
    <t>1.83</t>
  </si>
  <si>
    <t>porcjoner do ryżu</t>
  </si>
  <si>
    <t>1.84</t>
  </si>
  <si>
    <t>1.85</t>
  </si>
  <si>
    <t>wałek</t>
  </si>
  <si>
    <t>mikser spiralny</t>
  </si>
  <si>
    <t>garnek średni z pokrywką</t>
  </si>
  <si>
    <t>garnki niskie z pokrywką</t>
  </si>
  <si>
    <t>nóż kuchenny</t>
  </si>
  <si>
    <t>noż kuchenny</t>
  </si>
  <si>
    <t>ręczniki kuchenne</t>
  </si>
  <si>
    <t>zmywarko wyparzarka uniwersalna dozownik płyny myjącego</t>
  </si>
  <si>
    <t>pojemnik na ciasto prostokątny</t>
  </si>
  <si>
    <t>Dzbanek 1.95l.</t>
  </si>
  <si>
    <t>2.</t>
  </si>
  <si>
    <t>Równy dostęp do edukacji przedszkolnej na terenach wiejskich w Gminie Police</t>
  </si>
  <si>
    <t>RPZP.08.01.00-32-K027/18</t>
  </si>
  <si>
    <t>cena jed. brutto</t>
  </si>
  <si>
    <t xml:space="preserve">opis przedmiotu zamówienia </t>
  </si>
  <si>
    <t xml:space="preserve">• porcelana gładka, biała
• można myć w zmywarce i używać w kuchenkach mikrofalowych
• sugerowana pojemność użytkowa 400 ml
• Średnica : 210 mm
• Wysokość - H : 50 mm
• Pojemność - V : 0.7 l
</t>
  </si>
  <si>
    <t xml:space="preserve">talerz głęboki 210mm </t>
  </si>
  <si>
    <t xml:space="preserve">talerz płytki 229mm </t>
  </si>
  <si>
    <t xml:space="preserve">• porcelana gładka, biała
• można myć w zmywarce i używać w kuchenkach mikrofalowych\
• Szerokość - W : 220 mm
• Głębokość - D : 177 mm
• Wysokość - H : 20 mm
</t>
  </si>
  <si>
    <t>waza do zupy 4,5 l</t>
  </si>
  <si>
    <t xml:space="preserve">• porcelana gładka, biała
• można myć w zmywarce i używać w mikrofali
• Szerokość - W : 325 mm
• Wysokość - H : 200 mm
• Mycie w zmywarce : Tak
• Pojemność - V : 4.5 l
</t>
  </si>
  <si>
    <t xml:space="preserve">Kubek 280 ml </t>
  </si>
  <si>
    <t xml:space="preserve">• Porcelana biała, gładka
• Można myć w zmywarce i używać w mikrofali
• Średnica : 75 mm
• Wysokość - H : 100 mm
• Mycie w zmywarce : Tak
• Pojemność - V : 0.28 l
</t>
  </si>
  <si>
    <t>termos stalowy 10 l.</t>
  </si>
  <si>
    <t xml:space="preserve">• pokrywa z silikonową uszczelką, odporną na ścieranie ,wyposażona w 6 zatrzasków
• podwójne ścianki i pokrywa izolowana specjalną pianką utrzymująca ciepło do 8 godz
• ergonomiczne uchywty transportowe
• termos do transportu żywności
• posiada wentyl odpowietrzający eliminujący podciśnienie
• Wewnętrzna wysokość - Hw : 165 mm
• Wewnętrzna średnica : 300 mm
• Materiał wykonania : stal nierdzewna
• Średnica : 330 mm
• Wysokość - H : 210 mm
• Pojemność - V : 10 l
</t>
  </si>
  <si>
    <t xml:space="preserve">pojemnik termoizolacyjny </t>
  </si>
  <si>
    <t xml:space="preserve">
• wytrzymały materiał o właściwościach sprężystych
• bardzo dobre właściwości termoizolacyjne
• poręczne uchwyty
• drzwi otwierane o 270 °C
• wytrzymałe zapięcie ze stali nierdzewnej
• możliwość zdjęcia drzwi
• łatwy w czyszczeniu
• należy stosować pojemniki GN ze szczelną pokrywą
• lekki
• przystosowany do transportu potraw w pojemnikach GN
• Rozmiar GN : 1/1
• Materiał wykonania : spieniony polipropylen
• Szerokość - W : 645 mm
• Kolor : czarny
• Głębokość - D : 445 mm
• Wysokość - H : 625 mm
• Piętrowanie : Tak
• Pojemność - V : 93 l
</t>
  </si>
  <si>
    <t xml:space="preserve">pojemnik </t>
  </si>
  <si>
    <t xml:space="preserve">• grubość stali 0,8 mm
• Rozmiar GN : 1/1
• Materiał wykonania : stal nierdzewna
• Szerokość - W : 530 mm
• Głębokość - D : 325 mm
• Wysokość - H : 150 mm
• Mycie w zmywarce : Tak
• Piętrowanie : Tak
• Pojemność - V : 19 l
</t>
  </si>
  <si>
    <t xml:space="preserve">pokrywka z uszczelką </t>
  </si>
  <si>
    <t xml:space="preserve">• grubość stali 0,8 mm
• Rozmiar GN : 1/1
• Materiał wykonania : stal nierdzewna
• Szerokość - W : 530 mm
• Głębokość - D : 325 mm
</t>
  </si>
  <si>
    <t xml:space="preserve">• z pompką
• wkład ze stali nierdzewnej
• pokrywa i uchwyt z polipropylenu
• Wysokość - H : 320 mm
• Pojemność - V : 1.9 l
</t>
  </si>
  <si>
    <t>łyżka stalowa</t>
  </si>
  <si>
    <t xml:space="preserve">• łyżka stołowa
• grubość ~ 1,80 mm
• Materiał wykonania : stal nierdzewna
• Długość - L : 190 mm
</t>
  </si>
  <si>
    <t>widelec stołowy</t>
  </si>
  <si>
    <t xml:space="preserve">• widelec stołowy
• grubość ~ 1,80 mm
• Materiał wykonania : stal nierdzewna
• Długość - L : 195 mm
</t>
  </si>
  <si>
    <t xml:space="preserve">nóż stołowy </t>
  </si>
  <si>
    <t xml:space="preserve">• nóż stołowy
• grubość ~ 4,00 mm
• Materiał wykonania : stal nierdzewna
• Długość - L : 230 mm
</t>
  </si>
  <si>
    <t xml:space="preserve">• łyżka do herbaty
• grubość ~ 1,5 mm
• Materiał wykonania : stal nierdzewna
• Długość - L : 140 mm
</t>
  </si>
  <si>
    <t xml:space="preserve">• Średnica : 100 mm
• Wysokość - H : 82 mm
• Pojemność - V : 0.28 l
</t>
  </si>
  <si>
    <t xml:space="preserve">Stół ze zlewem 2-komorowym  z półką dolną wykonany ze stali nierdzewnej. Wymiary 100x70x85 cm. 
Powierzchnia płyty stołu ze zlewem jest wyprofilowana na 4 mm, co zabezpiecza przed spływaniem wody poza obrys mebla. Standardowa odległość pomiędzy komorami wynosi 45 mm. Stelaż stołu ze zlewem opiera się na kształtownikach o profilu zamkniętym. 
Wykonanie:
Standardowo stół jest wykonywany z tzw. rantem tylnym – listwą ogranicznikową o wysokości około 4 cm, która zabezpiecza przed zsuwaniem się odpadków z części roboczej w szczeliny przy ścianie kuchni. Otwór odpływu w komorze ma standardowo średnicę 5 cm
• Wymiary (dł; szer; wys):100x70x85 cm
• Wymiary komory:40x50x25 cm
• Grubość blachy:0.8-1.2 mm
• Regulacja wys. nóżek:-1 do +2 cm
• Standardowa śr. otworu:5 cm
• Wys. rantu:4 cm
• Głębokość komory:25 cm
• Półka dolna: tak
• Szafka drzwi otwierane: nie
• Szafka drzwi suwane: nie
• Szuflada: nie
• Blok szuflad: nie
• Otwór pod rozdrabniacz: nie
• Komora zlewu/komory zlewów: centralnie
</t>
  </si>
  <si>
    <t xml:space="preserve">Ociekacz do naczyń wykonany ze stali nierdzewnej. Przeznaczony do powieszenia na ścianie. Wyposażony w półkę ociekową na szklanki, kubki itp. oraz grzebień na talerze.
• Wymiary (dł; szer; wys):60x27x37 cm
</t>
  </si>
  <si>
    <t xml:space="preserve">Spryskiwacz z baterią ścienną i wylewką. Sterowanie dźwigniowe.  W wyposażeniu:
• nierdzewny przewód ciśnieniowy
• sprężyna wyrównująca
• uchwyt ścienny
• bateria ścienna o rozstawie 150 mm
• wylewka
• Wymiary (dł; szer; wys):15x42x110 cm
</t>
  </si>
  <si>
    <t xml:space="preserve">Regał magazynowy 4-półkowy o wymiarach 100x50x180 cm. Wykonany ze stali nierdzewnej. Grubość blachy 0,8 do 1 mm. Regał  przeznaczony do przechowywania żywności lub naczyń. Wymiary (dł; szer; wys):100x50x180 cm
• Wysokość:180 cm
• Szerokość (głębokość):50 cm
• Grubość blachy:0.8-1 mm
• Rodzaj półek: pełne
</t>
  </si>
  <si>
    <t xml:space="preserve">Szafa magazynowa  z drzwiami przesuwnymi wykonana ze stali nierdzewnej. Wymiary 80x50x180 cm. Szafa magazynowa jest przeznaczona do przechowywania żywności lub umytych naczyń. Wymiary (dł; szer; wys):80x50x180 cm
• Wysokość:180 cm
• Szerokość (głębokość):50 cm
• Grubość blachy:0.8-1 mm
• Regulacja wys. nóżek:-1 do +2 cm
• Liczba półek: 2
• Drzwi suwane: tak
• Drzwi otwierane: nie
• Dwudzielna: nie
</t>
  </si>
  <si>
    <t xml:space="preserve">Stół roboczy  o wymiarach 100x60x85 cm z szafką z drzwiami otwieranymi wykonany ze stali nierdzewnej. Wewnątrz szafki półka.
Wykonany z blachy nierdzewnej o grubości 0,8-1 mm. Blat stołu wygłuszony płytą wiórową klejoną od spodu do blachy klejami spełniającymi wszystkie wymogi dotyczące kontaktu z żywnością. 
Wykonanie:
stół wykonywany z tzw. rantem tylnym – listwą ogranicznikową o wysokości około 4 cm, która zabezpiecza przed zsuwaniem się odpadków z części roboczej w szczeliny przy ścianie kuchni. Wymiary (dł; szer; wys):100x60x85 cm
• Grubość blachy:0.8-1 mm
• Regulacja wys. nóżek:-1 do +2 cm
• Wys. rantu:4 cm
• Półka dolna: nie
• Szafka drzwi otwierane: tak
• Szafka drzwi suwane: nie
• Szuflada: nie
• Blok szuflad: nie
</t>
  </si>
  <si>
    <t xml:space="preserve">• W skład wyposażenia wchodzą półki przestawne o nośności 800 N/m2
• Materiał wykonania: stal nierdzewna
• Konstrukcja: spawana
• wykonane z atestowanej stali nierdzewnej 
• Wymiary: L:800mm x B:500mm x H:1800mm
</t>
  </si>
  <si>
    <t xml:space="preserve">• stół skręcany
• nogi łączone za pomocą śrub
• Materiał wykonania : stal nierdzewna
• Szerokość - W : 1200 mm
• Głębokość - D : 700 mm
• Wysokość - H : 850 mm
</t>
  </si>
  <si>
    <t xml:space="preserve">Szafka wisząca  z drzwiami suwanymi o wymiarach 100x30x60 cm. Przeznaczona do przechowywania naczyń lub produktów żywnościowych. Wykonana ze stali nierdzewnej. Grubość blachy od 0,8 do 1 mm. Wewnątrz szafki jedna półka.
• Wymiary (dł; szer; wys):100x30x60 cm
• Grubość blachy:0.8-1 mm
• Drzwi suwane: tak
• Drzwi otwierane: nie
</t>
  </si>
  <si>
    <t xml:space="preserve">• garnek do ryb z pokrywką
• w komplecie ruszt na rybę
• Materiał wykonania : stal nierdzewna
• Szerokość - W : 600 mm
• Głębokość - D : 180 mm
• Wysokość - H : 110 mm
</t>
  </si>
  <si>
    <t xml:space="preserve">• trzywarstwowa powłoka teflonowa zapobiegająca przywieraniu, odporna na zarysowania
• rączka stalowa wykonana ze stali epoksydowanej
• można smażyć z niewielką ilością tłuszczu
• grubość ścianki 5 mm
• Materiał wykonania : aluminium
• Średnica : 320 mm
• Wysokość - H : 50 mm
• Pojemność - V : 3 l
</t>
  </si>
  <si>
    <t xml:space="preserve">• pozbawiona spawów, wykonana z jednego kawałka stali
• ergonomiczny, zagięty uchwyt do zawieszania
• Materiał wykonania : stal nierdzewna
• Średnica : 160 mm
• Długość - L : 415 mm
• Mycie w zmywarce : Tak
</t>
  </si>
  <si>
    <t xml:space="preserve">• pozbawiona spawów, wykonana z jednego kawałka stali
• ergonomiczny, zagięty uchwyt do zawieszania
• Materiał wykonania : stal nierdzewna
• Średnica : 145 mm
• Długość - L : 395 mm
• Mycie w zmywarce : Tak
• Pojemność - V : 0.75 l
</t>
  </si>
  <si>
    <t xml:space="preserve">• przeznaczona do krojenia serów i wędlin
• obudowa wykonana z anodowanego aluminium
• średnica noża 250mm
• demontowany wózek ułatwiający utrzymanie w czystości
• wbudowana ostrzałka
• regulacja krojenia 0-10 mm
• Napięcie - U : 230 V
• Szerokość - W : 380 mm
• Głębokość - D : 490 mm
• Wysokość - H : 380 mm
• Waga - M : 16 kg
• Moc elektryczna : 0.32 kW
</t>
  </si>
  <si>
    <t xml:space="preserve">• średnica oczka ~0.4 mm
• Materiał wykonania : stal nierdzewna
• Średnica : 120 mm
• Długość - L : 140 mm
</t>
  </si>
  <si>
    <t xml:space="preserve">• średnica oczka ~0.4 mm
• Materiał wykonania : stal nierdzewna
• Średnica : 150 mm
• Długość - L : 150 mm
</t>
  </si>
  <si>
    <t xml:space="preserve">
• średnica oczka ~0.1 mm
• Materiał wykonania : stal nierdzewna
• Średnica : 200 mm
• Długość - L : 180 mm
</t>
  </si>
  <si>
    <t xml:space="preserve">Drewniana deska do krojenia z uchwytami.
Cechy produktu: 
– wykonana z klejonego drewna
– posiada uchwyty
wysokość w mm: 45
długość w mm: 530
szerokość w mm: 325
</t>
  </si>
  <si>
    <t xml:space="preserve">Szczypce uniwersalne z blokadą wykonane ze stali nierdzewnej. 
Cechy produktu:
– Wykonane ze stali nierdzewnej
– Wyposażone w blokadę
długość w mm: 300
</t>
  </si>
  <si>
    <t xml:space="preserve">Szpatuła wykonana z drewna. 
wymiary w mm: 300
</t>
  </si>
  <si>
    <t xml:space="preserve">pojemnik okrągły do żywności 4 l
• specjalnie zaprojektowane rączki ułatwiające przenoszenie pojemników
• pojemniki posiadają podziałkę
• zakres temperatur od -5°C do + 70°C
• Materiał wykonania : polipropylen
• Średnica : 180 mm
• Wysokość - H : 212 mm
• Piętrowanie : Tak
• Pojemność - V : 4 l
</t>
  </si>
  <si>
    <t xml:space="preserve">pokrywka do ww. pojemnika                                                                                                                                                            • Materiał wykonania : polipropylen
• Temperatura max. : 70 °C
• Średnica : 180 mm
• Temperatura min. : -5 °C
</t>
  </si>
  <si>
    <t xml:space="preserve">łyżka </t>
  </si>
  <si>
    <t xml:space="preserve">Łyżka kuchenna - zestaw 3 sztuk
Zestaw drewnianych łyżek kuchennych 
Cechy produktu:
– wykonana z drewna
– długości 300 mm, 350 mm, 400 mm
</t>
  </si>
  <si>
    <t xml:space="preserve">wykonany z aluminium. Uchwyt mocowany jest przy pomocy podwójnych nitów. 
Cechy produktu:
– Minimalna grubość ścianki 4 mm 
– Z polerowanym brzegiem
– Lekka konstrukcja
– Mocowanie uchwytów przy pomocy podwójnych nitów
pojemność : 1 l
średnica w mm: 160
wysokość w mm: 80
</t>
  </si>
  <si>
    <t xml:space="preserve">• rondel trzywarstwowy
• wnętrze ze stali nierdzewnej
• płaszcz magnetyczny ze stali nierdzewnej
• Średnica : 200 mm
• Wysokość - H : 120 mm
• Mycie w zmywarce : Tak
• Przystosowane do kuchni elektryczej : Tak
• Przystosowane do kuchni gazowej : Tak
• Przystosowane do kuchni ceramicznej : Tak
• Przystosowane do kuchni indukcyjnej : Tak
• Pojemność - V : 3.8 l
</t>
  </si>
  <si>
    <t xml:space="preserve">pojemnik okrągły do żywności 1 l
• rączki ułatwiające przenoszenie pojemników
• pojemniki posiadają podziałkę
• zakres temperatur od -5°C do + 70°C
• Materiał wykonania : polipropylen
• Średnica : 125 mm
• Wysokość - H : 122 mm
• Piętrowanie : Tak
• Pojemność - V : 1 l
</t>
  </si>
  <si>
    <t xml:space="preserve">• Pokrywa do ww. pojemnika 
• specjalny uchwyt ułatwiający zdjęcie pokrywy
• Materiał wykonania : polipropylen
• Temperatura max. : 70 °C
• Średnica : 125 mm
• Temperatura min. : -5 °C
</t>
  </si>
  <si>
    <t xml:space="preserve">• średnica oczka ~3.4 mm
• Materiał wykonania : stal nierdzewna
• Średnica : 260 mm
• Długość - L : 260 mm
</t>
  </si>
  <si>
    <t xml:space="preserve">Wkład na sztućce stalowy – śr. wew 97 mm, średnica z kołnierzem 114 mm, wykonany ze stali nierdzewnej.
średnica w mm: 97
wysokość w mm: 137
</t>
  </si>
  <si>
    <t xml:space="preserve">obrus prostokątny </t>
  </si>
  <si>
    <t xml:space="preserve">Obrus prostokątny :
– Tkanina: Jersey 160 g/m2
– 90% poliester 10% elastan
wymiary w mm: 1830x760x(H)730
kolor: biały
</t>
  </si>
  <si>
    <t xml:space="preserve">
Obrus prostokątny:
– Tkanina: Jersey 160 g/m2
– 90% poliester 10% elastan
wymiary w mm: 1500x760x(H)730
kolor: biały
</t>
  </si>
  <si>
    <t>patelnia gazowa uchylna</t>
  </si>
  <si>
    <t xml:space="preserve">• Przeznaczone do bezpośredniej obróbki termicznej potraw, polegającej na duszeniu, gotowaniu, smażeniu oraz grillowaniu. 
• ergonomiczne pokrętła
• panel przedni grawerowany laserowo
• system zabezpieczający urządzenie dostępny z panelu sterowania
• generator iskry
• precyzyjny ręczny mechanizm przechyłu misy roboczej
• wąski wypływ misy
• płynnie regulowany stopień otwarcia pokrywy
• powierzchnia robocza misy 0,35m²
• pojemność 58 l
• wydajność 200 kotletów/h
• przeznaczona do duszenia, gotowania i smażenia
• regulacja temperatury w zakresie 100-300°C
• dostępna w wersji gazowej G27 i G31
• regulowane nóżki ~ 45 mm
• generator iskry zasilany na 230V
• Wymiary dna misy 686mm x 510mm
• Wymiar od dna do poziomu maksymalnego 140mm
• Moc gazowa : 17 kW
• rodzaj gazu : G30 (propan-butan)
• Zasilanie : gaz
• Szerokość - W : 800 mm
• Głębokość - D : 700 mm
• Wysokość - H : 850 mm
• Pojemność - V : 58 l
</t>
  </si>
  <si>
    <t xml:space="preserve">wymiary w mm: 115x60 mm
wysokość w mm: 70
Serwetnik o szerokości 60 mm i wysokości (H)70 mm. 
Cechy produktu: 
–biała porcelana 
</t>
  </si>
  <si>
    <t xml:space="preserve">• pojemnik GN 1/1 - perforowany
• wymiary: 530 x 325 x 65mm
• wykonane z wysokiej jakości stali nierdzewnej 
• może być stosowany w piecach konwekcyjnych, lodówkach, bemarach i podgrzewaczach
• wytrzymują temperatury od -40°C do 300°C
• możliwość piętrowania
• można myć w zmywarkach
</t>
  </si>
  <si>
    <t xml:space="preserve">• przeznaczona do przygotowywania świeżych soków owocowych i warzywnych
• asynchroniczny silnik o dużej mocy
• model przeznaczony do pracy ciągłej
• obudowa silnika ze stali nierdzewnej
• niski poziom hałasu
• kosz ze stali nierdzewnej można wyjąć bez pomocy narzędzi do łatwego i szybkiego czyszczenia
• tacka zbierająca krople
• Napięcie - U : 230 V
• Szerokość - W : 235 mm
• Głębokość - D : 535 mm
• Wysokość - H : 505 mm
• Przystosowanie do pracy ciągłej : Tak
• Prędkość obrotów : 3000 obr/min
• Moc elektryczna : 0.7 kW
</t>
  </si>
  <si>
    <t xml:space="preserve">• prostokątna
• antypoślizgowa
• czarna
• Szerokość - W : 650 mm
• Głębokość - D : 450 mm
</t>
  </si>
  <si>
    <t>dzbanek 1850 ml</t>
  </si>
  <si>
    <t xml:space="preserve">• wykonany ze szkła
• średnica : 112-86
• Wysokość - H : 240 mm
• Pojemność - V : 1.85 l
</t>
  </si>
  <si>
    <t xml:space="preserve">• wymiary powierzchni roboczej 800x500 mm
• maksymalny obciążenie do 75 kg na półkę
• gumowe kółka z hamulcami
• Materiał wykonania : stal nierdzewna
• Szerokość - W : 860 mm
• Głębokość - D : 540 mm
• Wysokość - H : 920 mm
</t>
  </si>
  <si>
    <t xml:space="preserve">deski </t>
  </si>
  <si>
    <t xml:space="preserve">• deski z atestem PZH
• zestaw zawiera 6 desek
• Kontakt z żywnością : Tak
• Rozmiar GN : 1/1
• Materiał wykonania : polipropylen
• Mycie w zmywarce : Tak
</t>
  </si>
  <si>
    <t xml:space="preserve">• deski z wycięciem
• komplet desek wykonany z polipropylenu w 6 kolorach
• Kontakt z żywnością : Tak
• Rozmiar GN : 1/2
• Materiał wykonania : polipropylen
• Mycie w zmywarce : Tak
</t>
  </si>
  <si>
    <t xml:space="preserve">• okrągły uchwyt
• długość ostrza 40 mm
• Materiał wykonania : stal nierdzewna
• Długość - L : 210 mm
</t>
  </si>
  <si>
    <t xml:space="preserve">Stół roboczy - szafka z drzwiami otwieranymi o wymiarach 60x70x85 cm. Wewnątrz szafki półka. 
Wykonany z blachy nierdzewnej o grubości 0,8-1 mm. Blat stołu wygłuszono płytą wiórową klejoną od spodu do blachy klejami spełniającymi wszystkie wymogi dotyczące kontaktu z żywnością. Zabezpieczenie płyty środkami wodoodpornymi 
Wykonanie:
stół jest wykonywany z tzw. rantem tylnym – listwą ogranicznikową o wysokości około 4 cm, która zabezpiecza przed zsuwaniem się odpadków z części roboczej w szczeliny przy ścianie kuchni. Wymiary (dł; szer; wys):60x70x85 cm
• Grubość blachy:0.8-1 mm
• Regulacja wys. nóżek:-1 do +2 cm
• Wys. rantu:4 cm
• Półka dolna: nie
• Szafka drzwi otwierane: tak
• Szafka drzwi suwane: nie
• Szuflada: nie
• Blok szuflad: nie
</t>
  </si>
  <si>
    <t xml:space="preserve">Czajnik z pokrywką o pojemności 6 L wykonany ze stali nierdzewnej.
pojemność w l: 6
średnica w mm: 245
</t>
  </si>
  <si>
    <t xml:space="preserve">Czajnik bezprzewodowy. 
Cechy produktu:
– Obudowa ze stali nierdzewnej
– Stal satynowana
– Wyjmowany filtr ze stalowa siatką
– Pojemność: 1,7 l
– Skala poziomu z obu stron
– Podświetlany włącznik pracy
– Obrotowa podstawa z tworzywa 
wymiary w mm: 155x180x250
moc (W): 2200
napięcie (V): 230
</t>
  </si>
  <si>
    <t>czajnik z pokrywka 6l.</t>
  </si>
  <si>
    <t xml:space="preserve">garnek wysoki z pokrywką
• ze stali nierdzewnej
• nienagrzewające się wielopunktowo zgrzewane uchwyty
• Materiał wykonania : stal nierdzewna
• Średnica : 320 mm
• Wysokość - H : 320 mm
• Mycie w zmywarce : Tak
• Przystosowane do kuchni elektryczej : Tak
• Przystosowane do kuchni gazowej : Tak
• Przystosowane do kuchni ceramicznej : Tak
• Przystosowane do kuchni indukcyjnej : Tak
• Pojemność - V : 25.7 l
</t>
  </si>
  <si>
    <t xml:space="preserve">• Materiał wykonania : stal nierdzewna
• Średnica : 150 mm
• Wysokość - H : 75 mm
• Pojemność - V : 1 l
</t>
  </si>
  <si>
    <t xml:space="preserve">Materiał wykonania : stal nierdzewna
• Średnica : 200 mm
• Wysokość - H : 98 mm
• Pojemność - V : 2.5 l
</t>
  </si>
  <si>
    <t>Materiał wykonania : stal nierdzewna
Średnica : 360 mm
Wysokość - H : 170 mm
Pojemność - V : 14 l</t>
  </si>
  <si>
    <t xml:space="preserve">• szkło hartowane o dużej wytrzymałości na uszkodzenia mechaniczne oraz termiczne
• Średnica : 200 mm
• Wysokość - H : 87 mm
• Pojemność - V : 1.6 l
</t>
  </si>
  <si>
    <t xml:space="preserve">• szkło hartowane o dużej wytrzymałości na uszkodzenia mechaniczne oraz termiczne
• Średnica : 230 mm
• Wysokość - H : 101 mm
• Pojemność - V : 2.5 l
</t>
  </si>
  <si>
    <t xml:space="preserve">• szkło hartowane o dużej wytrzymałości na uszkodzenia mechaniczne oraz termiczne
• Średnica : 262 mm
• Wysokość - H : 113 mm
• Pojemność - V : 3.7 l
</t>
  </si>
  <si>
    <t xml:space="preserve">• średnica oczka ~0.4 mm
• Materiał wykonania : stal nierdzewna
• Średnica : 180 mm
• Długość - L : 170 mm
</t>
  </si>
  <si>
    <t xml:space="preserve">
• oczka 0,9 mm -/+ 5%
• Materiał wykonania : stal nierdzewna
• Średnica : 210 mm
• Wysokość - H : 70 mm
</t>
  </si>
  <si>
    <t xml:space="preserve">
• rączka ze stali nierdzewnej
• średnica oczka ok. 3,4 mm
• Materiał wykonania : stal nierdzewna
• Średnica : 220 mm
• Długość - L : 260 mm
</t>
  </si>
  <si>
    <t xml:space="preserve">• stal polerowana
• Średnica : 280 mm
• Wysokość - H : 160 mm
</t>
  </si>
  <si>
    <t xml:space="preserve">• wysokość z uchem 387 mm
• średnica zewnętrzna górna 320 mm
• podziałka wewnątrz wiadra
• można piętrować
• Materiał wykonania : stal nierdzewna
• Średnica : 300 mm
• Wysokość - H : 354 mm
• Pojemność - V : 15 l
</t>
  </si>
  <si>
    <t xml:space="preserve">• średnica zewnętrzna 330 mm
• pokrywa do wiadra 15 l
• pasuje do wiader 091153, 092153
• Materiał wykonania : stal nierdzewna
• Średnica : 300 mm
</t>
  </si>
  <si>
    <t xml:space="preserve">• średnica spodu patelni 215 mm
• patelnie aluminiowe pokryte teflonem
• trzywarstwowa powłoka zapobiegająca przywieraniu, odporna na zarysowania
• rączka stalowa wykonana ze stali epoksydowanej, 
• można smażyć z niewielką ilością tłuszczu
• warstwa indukcyjna na spodzie patelni
• Materiał wykonania : aluminium teflonowane
• Średnica : 255 mm
• Wysokość - H : 17 mm
• Przystosowane do kuchni elektrycznej : Tak
• Przystosowane do kuchni gazowej : Tak
• Przystosowane do kuchni ceramicznej : Tak
• Przystosowane do kuchni indukcyjnej : Tak
</t>
  </si>
  <si>
    <t xml:space="preserve">• pozbawiona spawów, wykonana z jednego kawałka stali
• ergonomiczny, zagięty uchwyt do zawieszania
• Materiał wykonania : stal nierdzewna
• Średnica : 140 mm
• Długość - L : 380 mm
• Mycie w zmywarce : Tak
</t>
  </si>
  <si>
    <t xml:space="preserve">• okrągły uchwyt
• Materiał wykonania : stal nierdzewna
• Długość - L : 328 mm
</t>
  </si>
  <si>
    <t xml:space="preserve">• powierzchnia robocza 115 x 90 mm
• Szerokość - W : 280 mm
• Głębokość - D : 90 mm
</t>
  </si>
  <si>
    <t xml:space="preserve">• średnica elementu ubijającego 130 mm
• Materiał wykonania : stal nierdzewna
• Długość - L : 610 mm
</t>
  </si>
  <si>
    <t xml:space="preserve">• Materiał wykonania : stal nierdzewna
• Średnica : 120 mm
• Długość - L : 460 mm
</t>
  </si>
  <si>
    <t xml:space="preserve">• wykonany z malowanego aluminium
• Średnica : 55 mm
• Długość - L : 208 mm
</t>
  </si>
  <si>
    <t xml:space="preserve">• gramatura ok. 70g, 1/12
• Ø 67 mm
• Długość - L : 250 mm
</t>
  </si>
  <si>
    <t xml:space="preserve">• Materiał wykonania : poliwęglan
• Temperatura max. : 99 °C
• Szerokość - W : 325 mm
• Kolor : czarny
• Głębokość - D : 176 mm
• Wysokość - H : 65 mm
• Pojemność - V : 2.5 l
• Temperatura min. : -40 °C
</t>
  </si>
  <si>
    <t xml:space="preserve">• Pokrywka do ww. pojemnika 
• Rozmiar GN : 1/3
• Materiał wykonania : poliwęglan
• Temperatura max. : 110 °C
• Szerokość - W : 325 mm
• Kolor : czarny
• Głębokość - D : 176 mm
• Temperatura min. : -40 °C
</t>
  </si>
  <si>
    <t xml:space="preserve">pokrywka </t>
  </si>
  <si>
    <t xml:space="preserve">
• zakres temperatur od -5°C do + 70°C
• Materiał wykonania : polipropylen
• Średnica : 180 mm
• Wysokość - H : 105 mm
• Piętrowanie : Tak
• Pojemność - V : 2 l
</t>
  </si>
  <si>
    <t xml:space="preserve">pojemnik okrągły do żywności
• pojemniki posiadają podziałkę
• zakres temperatur od -5°C do + 70°C
• Materiał wykonania : polipropylen
• Średnica : 180 mm
• Wysokość - H : 212 mm
• Piętrowanie : Tak
• Pojemność - V : 4 l
</t>
  </si>
  <si>
    <t xml:space="preserve">pojemnik okrągły do żywności
• pojemniki posiadają podziałkę
• zakres temperatur od -5°C do + 70°C
• Materiał wykonania : polipropylen
• Średnica : 220 mm
• Wysokość - H : 195 mm
• Piętrowanie : Tak
• Pojemność - V : 6 l
</t>
  </si>
  <si>
    <t xml:space="preserve">• wykonany z drewna
• łożyska kulkowe
• L powierzchnia robocza
• Średnica : 100 mm
• Długość - L : 395 mm
</t>
  </si>
  <si>
    <t xml:space="preserve">• do ciast ciężkich np.: pizza, pierogi
• maksymalna pojemność dzieży: do 25kg (ciasta)
• części mające bezpośredni kontakt z żywnością wykonane są ze stali nierdzewnej
• dzieża nie wyjmowana
• Napięcie - U : 230 V
• Szerokość - W : 440 mm
• Głębokość - D : 830 mm
• Wysokość - H : 720 mm
• Waga - M : 110 kg
• Pojemność - V : 33 l
• Moc elektryczna : 1.3 kW
</t>
  </si>
  <si>
    <t xml:space="preserve">Garnek średni z pokrywką o pojemności 12 l wykonany ze stali nierdzewnej. Ścianki ze stali o grubości 0,6 mm. Wielowarstwowe dno typu sandwich (stal nierdzewna-aluminium-stal nierdzewna) o grubości 3 mm. Masywne nitowane uchwyty.
Garnek może być użytkowany na wszystkich typach kuchni: elektrycznej, gazowej oraz indukcyjnej.
Garnek dostarczany wraz z pokrywką.
• Pojemność:12 l
• Wysokość:18 cm
• średnica:30 cm
</t>
  </si>
  <si>
    <t xml:space="preserve">Garnek niski z pokrywką o pojemności 4 l wykonany ze stali nierdzewnej. Ścianki ze stali o grubości 0,6 mm. Wielowarstwowe dno typu sandwich (stal nierdzewna-aluminium-stal nierdzewna) o grubości 3 mm. Masywne nitowane uchwyty.
Garnek może być użytkowany na wszystkich typach kuchni: elektrycznej, gazowej oraz indukcyjnej.
Garnek dostarczany wraz z pokrywką.
• Pojemność:4 l
• Wysokość:12 cm
• średnica:20 cm
</t>
  </si>
  <si>
    <t xml:space="preserve">Garnek niski z pokrywką o pojemności 5 l wykonany ze stali nierdzewnej. Ścianki ze stali o grubości 0,6 mm. Wielowarstwowe dno typu sandwich (stal nierdzewna-aluminium-stal nierdzewna) o grubości 3 mm. Masywne nitowane uchwyty.
Garnek może być użytkowany na wszystkich typach kuchni: elektrycznej, gazowej oraz indukcyjnej.
Garnek dostarczany wraz z pokrywką
• Pojemność:5 l
• Wysokość:13 cm
• średnica:22 cm
</t>
  </si>
  <si>
    <t xml:space="preserve">• antypoślizgowa rękojeść wykonana z dwóch rodzajów tworzywa, twardego  , oraz miękkiego  
• ostrze ze stali chromowo-molibdenowej, o twardości 54-56 HRC
• można myć w zmywarce i wyparzać
• wymiar L długość ostrza
• Długość - L : 200 mm
• Kolor : zielony
</t>
  </si>
  <si>
    <t xml:space="preserve">• antypoślizgowa rękojeść wykonana z dwóch rodzajów tworzywa, twardego   oraz miękkiego  
• ostrze ze stali chromowo-molibdenowej, o twardości 54-56 HRC
• można myć w zmywarce i wyparzać
• wymiar L długość ostrza
• Długość - L : 255 mm
• Kolor : zielony
</t>
  </si>
  <si>
    <t xml:space="preserve">• antypoślizgowa rękojeść wykonana z dwóch rodzajów tworzywa, twardego   oraz miękkiego  
• ostrze ze stali chromowo-molibdenowej, o twardości 54-56 HRC
• można myć w zmywarce i wyparzać
• wymiar L długość ostrza
• Długość - L : 210 mm
• Kolor : zielony
</t>
  </si>
  <si>
    <t xml:space="preserve">• antypoślizgowa rękojeść wykonana z dwóch rodzajów tworzywa, twardego, oraz miękkiego  
• ostrze ze stali chromowo-molibdenowej, o twardości 54-56 HRC
• można myć w zmywarce i wyparzać
• wymiar L długość ostrza
• Długość - L : 235 mm
• Kolor : zielony
</t>
  </si>
  <si>
    <t xml:space="preserve">• antypoślizgowa rękojeść wykonana z dwóch rodzajów tworzywa, twardego, oraz miękkiego  
• ostrze ze stali chromowo-molibdenowej, o twardości 54-56 HRC
• można myć w zmywarce i wyparzać
• wymiar L długość ostrza
• Długość - L : 315 mm
• Kolor : zielony
</t>
  </si>
  <si>
    <t xml:space="preserve">• antypoślizgowa rękojeść wykonana z dwóch rodzajów tworzywa, twardego, oraz miękkiego  
• ostrze ze stali chromowo-molibdenowej, o twardości 54-56 HRC
• można myć w zmywarce i wyparzać
• wymiar L długość ostrza
• Długość - L : 220 mm
• Kolor : zielony
</t>
  </si>
  <si>
    <t xml:space="preserve">Komplet 8 ściereczek kuchennych. 
Miękkie i delikatne. W 100% biodegradowalne.
WYMIARY:
• szerokość: 35 cm
• długość: 50 cm
PARAMETRY:
 Liczba sztuk w zestawie: 8
Kolor: odcienie niebieskiego, odcienie pomarańczowego, odcienie czerwieni, odcienie zieleni, odcienie żółtego
Długość (cm): 50
Szerokość (cm): 35
</t>
  </si>
  <si>
    <t xml:space="preserve">• zmywarka z funkcją wyparzania
• sterownie elektromechaniczne
• czytelne i trwałe oznakowanie na panelu sterowania / odpowiednio pochylony panel zapewniający komfort pracy
• ergonomiczny uchwyt
• przystosowana do mycia talerzy, szkła, tac i pojemników GN 1/1
• maksymalna wysokość mytego naczynia 320 mm
• precyzyjny jelitkowy dozownik płynu myjącego i nabłyszczającego
• cykl mycia 120 s lub 180 s
• wydajność koszy na godzinę - 30/h; 24/h
• pompa zrzutowa i/lub pompa wspomagająca płukanie (w wybranych wersjach)
• kontrolki temperatury pracy bojlera i komory
• 2 pary ramion myjąco-płuczących (góra/dół)
• zużycie wody 2,5 l/cykl
• moc grzałki komory - 2 kW
• moc grzałki bojlera - 3 kW lub 4,5 kW
• kosz 500x500 mm
• w komplecie 3 kosze: do talerzy, uniwersalny, do szkła oraz pojemnik na sztućce
• uniwersalny system zasilania umożliwiający konfigurację napięcia zasilającego 230 lub 400 V
• opcjonalnie możliwość zastosowania filtra powierzchniowego
• urządzenie powinno posiadać zamontowany uzdatniacz wody
• płyn do mycia i nabłyszczania w cenie
• wysokość komory wsadowej ~370 mm
• Materiał wykonania : stal nierdzewna
• Moc elektryczna : 3.4/4.9 kW
• Napięcie - U : 230/400 V
• Moc grzałki bojlera : 3/4.5 kW
• Moc zainstalowana : 5.4/6.9 kW
• Szerokość - W : 565 mm
• Głębokość - D : 665 mm
• Wysokość - H : 835 mm
• Długość cyklu pracy : 120/180 sek
</t>
  </si>
  <si>
    <t xml:space="preserve">Funkcjonalny prostokątny pojemnik z przezroczystą przykrywką. Produkt posiadający certyfikat potwierdzający, że można w nim przechowywać żywność.
Wymiary zewnętrzne (cm):450x295x111
</t>
  </si>
  <si>
    <t xml:space="preserve">• Materiał wykonania : stal nierdzewna
• Mycie w zmywarce : Tak
• Pojemność - V : 1.9 l
</t>
  </si>
  <si>
    <t xml:space="preserve">• Piec piekarniczo / cukiernicze  
• Komora wykonana z AISI 304 (10/10),
• Wentylator: z autorewersem.
• Drzwi komory wykonane z podwójnej o niskiej przepuszczalności termicznej szyby.
• Panel sterowania: Manual
• Nawilżanie komory
• Maksymalna temperatura 270°C
• 2 prędkości wentylatora
• 3 wentylatory
• Pojemność: 10 blach 600x400 mm oraz GN 1/1 65mm
• Odległość między półkami 80 mm
• Oświetlenie halogenowe
• Używać wody o twardości do 6°dH w skali niemieckiej
• Waga - M: 110 kg
• Napięcie - U: 400 V
• Moc elektryczna: 16 kW
• Wymiary: 850 x 890 x 1130(h)mm
</t>
  </si>
  <si>
    <t>Załacznik nr 1. Opis przedmiotu zamówienia</t>
  </si>
  <si>
    <t xml:space="preserve"> piec</t>
  </si>
  <si>
    <t>opis oferowanego doposażenia (nazwa, marka itp.)</t>
  </si>
  <si>
    <t xml:space="preserve">lp. </t>
  </si>
  <si>
    <t>zadanie 1. zakup wyposażenia w akcesoria kuchenne</t>
  </si>
  <si>
    <t>zadanie 2. dostawa i montaż mebli gastronomicznych</t>
  </si>
  <si>
    <t>zadanie 3. dostawa i montaż sprzętu gastronomicznego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</si>
</sst>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&quot; &quot;#,##0.00&quot;      &quot;;&quot;-&quot;#,##0.00&quot;      &quot;;&quot;-&quot;#&quot;      &quot;;@&quot; 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Protection="0"/>
    <xf numFmtId="164" fontId="2" fillId="0" borderId="0" applyBorder="0" applyProtection="0"/>
  </cellStyleXfs>
  <cellXfs count="51">
    <xf numFmtId="0" fontId="0" fillId="0" borderId="0" xfId="0"/>
    <xf numFmtId="0" fontId="2" fillId="0" borderId="1" xfId="2" applyFont="1" applyFill="1" applyBorder="1" applyAlignment="1"/>
    <xf numFmtId="0" fontId="2" fillId="0" borderId="0" xfId="2" applyFont="1" applyFill="1" applyAlignment="1"/>
    <xf numFmtId="0" fontId="3" fillId="2" borderId="1" xfId="2" applyFont="1" applyFill="1" applyBorder="1" applyAlignment="1"/>
    <xf numFmtId="0" fontId="3" fillId="0" borderId="0" xfId="2" applyFont="1" applyFill="1" applyAlignment="1"/>
    <xf numFmtId="0" fontId="4" fillId="0" borderId="0" xfId="0" applyFont="1"/>
    <xf numFmtId="0" fontId="2" fillId="0" borderId="2" xfId="2" applyFont="1" applyFill="1" applyBorder="1" applyAlignment="1"/>
    <xf numFmtId="0" fontId="2" fillId="0" borderId="3" xfId="2" applyFont="1" applyFill="1" applyBorder="1" applyAlignment="1"/>
    <xf numFmtId="43" fontId="2" fillId="0" borderId="1" xfId="1" applyFont="1" applyFill="1" applyBorder="1" applyAlignment="1"/>
    <xf numFmtId="43" fontId="3" fillId="2" borderId="1" xfId="1" applyFont="1" applyFill="1" applyBorder="1" applyAlignment="1"/>
    <xf numFmtId="43" fontId="2" fillId="0" borderId="0" xfId="1" applyFont="1" applyFill="1" applyAlignment="1"/>
    <xf numFmtId="43" fontId="2" fillId="0" borderId="4" xfId="1" applyFont="1" applyFill="1" applyBorder="1" applyAlignment="1"/>
    <xf numFmtId="43" fontId="0" fillId="0" borderId="0" xfId="1" applyFont="1"/>
    <xf numFmtId="0" fontId="2" fillId="3" borderId="1" xfId="2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0" xfId="2" applyFont="1" applyFill="1" applyAlignment="1">
      <alignment vertical="center"/>
    </xf>
    <xf numFmtId="0" fontId="2" fillId="0" borderId="2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3" xfId="2" applyFont="1" applyFill="1" applyBorder="1" applyAlignment="1">
      <alignment vertical="center" wrapText="1"/>
    </xf>
    <xf numFmtId="0" fontId="2" fillId="0" borderId="6" xfId="2" applyFont="1" applyFill="1" applyBorder="1" applyAlignment="1"/>
    <xf numFmtId="0" fontId="2" fillId="0" borderId="7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wrapText="1"/>
    </xf>
    <xf numFmtId="0" fontId="2" fillId="0" borderId="5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164" fontId="2" fillId="3" borderId="3" xfId="3" applyFont="1" applyFill="1" applyBorder="1" applyAlignment="1"/>
    <xf numFmtId="43" fontId="2" fillId="0" borderId="5" xfId="1" applyFont="1" applyFill="1" applyBorder="1" applyAlignment="1"/>
    <xf numFmtId="43" fontId="2" fillId="0" borderId="0" xfId="1" applyFont="1" applyFill="1" applyBorder="1" applyAlignment="1"/>
    <xf numFmtId="43" fontId="3" fillId="2" borderId="0" xfId="1" applyFont="1" applyFill="1" applyBorder="1" applyAlignment="1"/>
    <xf numFmtId="0" fontId="2" fillId="0" borderId="5" xfId="2" applyFont="1" applyFill="1" applyBorder="1" applyAlignment="1"/>
    <xf numFmtId="0" fontId="2" fillId="4" borderId="5" xfId="2" applyFont="1" applyFill="1" applyBorder="1" applyAlignment="1"/>
    <xf numFmtId="0" fontId="3" fillId="5" borderId="5" xfId="2" applyFont="1" applyFill="1" applyBorder="1" applyAlignment="1"/>
    <xf numFmtId="0" fontId="3" fillId="0" borderId="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8" xfId="2" applyFont="1" applyFill="1" applyBorder="1" applyAlignment="1"/>
    <xf numFmtId="0" fontId="2" fillId="0" borderId="8" xfId="2" applyFont="1" applyFill="1" applyBorder="1" applyAlignment="1">
      <alignment vertical="center" wrapText="1"/>
    </xf>
    <xf numFmtId="43" fontId="2" fillId="0" borderId="8" xfId="1" applyFont="1" applyFill="1" applyBorder="1" applyAlignment="1"/>
    <xf numFmtId="43" fontId="2" fillId="0" borderId="9" xfId="1" applyFont="1" applyFill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4">
    <cellStyle name="Dziesiętny" xfId="1" builtinId="3"/>
    <cellStyle name="Excel Built-in Comma" xf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1333420</xdr:colOff>
      <xdr:row>0</xdr:row>
      <xdr:rowOff>161924</xdr:rowOff>
    </xdr:from>
    <xdr:to>
      <xdr:col>2</xdr:col>
      <xdr:colOff>6074517</xdr:colOff>
      <xdr:row>3</xdr:row>
      <xdr:rowOff>66675</xdr:rowOff>
    </xdr:to>
    <xdr:pic>
      <xdr:nvPicPr>
        <xdr:cNvPr id="2" name="Obraz 1" descr="https://i2.wp.com/www.wup.pl/rpo/wp-content/uploads/2015/11/2.png?resize=1024%2C107&amp;ssl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670" y="161924"/>
          <a:ext cx="7150922" cy="47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1333420</xdr:colOff>
      <xdr:row>0</xdr:row>
      <xdr:rowOff>161924</xdr:rowOff>
    </xdr:from>
    <xdr:to>
      <xdr:col>2</xdr:col>
      <xdr:colOff>6074517</xdr:colOff>
      <xdr:row>3</xdr:row>
      <xdr:rowOff>66675</xdr:rowOff>
    </xdr:to>
    <xdr:pic>
      <xdr:nvPicPr>
        <xdr:cNvPr id="2" name="Obraz 1" descr="https://i2.wp.com/www.wup.pl/rpo/wp-content/uploads/2015/11/2.png?resize=1024%2C107&amp;ssl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670" y="161924"/>
          <a:ext cx="7150922" cy="47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1333420</xdr:colOff>
      <xdr:row>0</xdr:row>
      <xdr:rowOff>161924</xdr:rowOff>
    </xdr:from>
    <xdr:to>
      <xdr:col>2</xdr:col>
      <xdr:colOff>5216408</xdr:colOff>
      <xdr:row>3</xdr:row>
      <xdr:rowOff>9525</xdr:rowOff>
    </xdr:to>
    <xdr:pic>
      <xdr:nvPicPr>
        <xdr:cNvPr id="3" name="Obraz 2" descr="https://i2.wp.com/www.wup.pl/rpo/wp-content/uploads/2015/11/2.png?resize=1024%2C107&amp;ssl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670" y="161924"/>
          <a:ext cx="6292813" cy="41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99"/>
  <sheetViews>
    <sheetView workbookViewId="0">
      <selection activeCell="B11" sqref="B11"/>
    </sheetView>
  </sheetViews>
  <sheetFormatPr defaultRowHeight="15" x14ac:dyDescent="0.25"/>
  <cols>
    <col min="1" max="1" width="7.140625" customWidth="1"/>
    <col min="2" max="2" width="36.140625" style="23" customWidth="1"/>
    <col min="3" max="3" width="93.42578125" style="23" customWidth="1"/>
    <col min="5" max="5" width="6.85546875" customWidth="1"/>
    <col min="6" max="6" width="18.140625" style="12" customWidth="1"/>
    <col min="7" max="7" width="13.5703125" style="12" customWidth="1"/>
    <col min="8" max="8" width="13.5703125" style="12" hidden="1" customWidth="1"/>
    <col min="9" max="9" width="26.7109375" customWidth="1"/>
  </cols>
  <sheetData>
    <row r="4" spans="1:1025" x14ac:dyDescent="0.25">
      <c r="B4" s="49"/>
      <c r="C4" s="49"/>
      <c r="D4" s="49"/>
      <c r="E4" s="49"/>
      <c r="F4" s="49"/>
      <c r="G4" s="49"/>
      <c r="H4" s="15"/>
    </row>
    <row r="5" spans="1:1025" x14ac:dyDescent="0.25">
      <c r="B5" s="17"/>
      <c r="C5" s="17"/>
      <c r="D5" s="14"/>
      <c r="E5" s="14"/>
      <c r="F5" s="14"/>
      <c r="G5" s="14"/>
      <c r="H5" s="15"/>
    </row>
    <row r="6" spans="1:1025" x14ac:dyDescent="0.25">
      <c r="B6" s="50" t="s">
        <v>154</v>
      </c>
      <c r="C6" s="50"/>
      <c r="D6" s="50"/>
      <c r="E6" s="50"/>
      <c r="F6" s="50"/>
      <c r="G6" s="50"/>
      <c r="H6" s="16"/>
    </row>
    <row r="7" spans="1:1025" x14ac:dyDescent="0.25">
      <c r="B7" s="50" t="s">
        <v>155</v>
      </c>
      <c r="C7" s="50"/>
      <c r="D7" s="50"/>
      <c r="E7" s="50"/>
      <c r="F7" s="50"/>
      <c r="G7" s="16"/>
      <c r="H7" s="16"/>
    </row>
    <row r="8" spans="1:1025" x14ac:dyDescent="0.25">
      <c r="B8" s="16"/>
      <c r="C8" s="16"/>
      <c r="D8" s="16"/>
      <c r="E8" s="16"/>
      <c r="F8" s="16"/>
      <c r="G8" s="16"/>
      <c r="H8" s="16"/>
    </row>
    <row r="9" spans="1:1025" x14ac:dyDescent="0.25">
      <c r="B9" s="16" t="s">
        <v>276</v>
      </c>
      <c r="C9" s="16"/>
      <c r="D9" s="16"/>
      <c r="E9" s="16"/>
      <c r="F9" s="16"/>
      <c r="G9" s="16"/>
      <c r="H9" s="16"/>
    </row>
    <row r="10" spans="1:1025" x14ac:dyDescent="0.25">
      <c r="B10" s="16"/>
      <c r="C10" s="16"/>
      <c r="D10" s="16"/>
      <c r="E10" s="16"/>
      <c r="F10" s="16"/>
      <c r="G10" s="16"/>
      <c r="H10" s="16"/>
    </row>
    <row r="11" spans="1:1025" x14ac:dyDescent="0.25">
      <c r="B11" s="16" t="s">
        <v>280</v>
      </c>
      <c r="C11" s="16"/>
      <c r="D11" s="16"/>
      <c r="E11" s="16"/>
      <c r="F11" s="16"/>
      <c r="G11" s="16"/>
      <c r="H11" s="16"/>
    </row>
    <row r="13" spans="1:1025" ht="66" customHeight="1" x14ac:dyDescent="0.25">
      <c r="A13" s="38" t="s">
        <v>279</v>
      </c>
      <c r="B13" s="42"/>
      <c r="C13" s="39" t="s">
        <v>157</v>
      </c>
      <c r="D13" s="38" t="s">
        <v>0</v>
      </c>
      <c r="E13" s="38" t="s">
        <v>1</v>
      </c>
      <c r="F13" s="40" t="s">
        <v>156</v>
      </c>
      <c r="G13" s="40" t="s">
        <v>2</v>
      </c>
      <c r="H13" s="41"/>
      <c r="I13" s="37" t="s">
        <v>278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s="5" customFormat="1" ht="66" customHeight="1" x14ac:dyDescent="0.25">
      <c r="A14" s="3" t="s">
        <v>3</v>
      </c>
      <c r="B14" s="18" t="s">
        <v>4</v>
      </c>
      <c r="C14" s="18"/>
      <c r="D14" s="3" t="s">
        <v>5</v>
      </c>
      <c r="E14" s="3">
        <v>1</v>
      </c>
      <c r="F14" s="9"/>
      <c r="G14" s="9">
        <f>SUM(G15:G99)</f>
        <v>0</v>
      </c>
      <c r="H14" s="33"/>
      <c r="I14" s="3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07.25" customHeight="1" x14ac:dyDescent="0.25">
      <c r="A15" s="1" t="s">
        <v>6</v>
      </c>
      <c r="B15" s="19" t="s">
        <v>159</v>
      </c>
      <c r="C15" s="19" t="s">
        <v>158</v>
      </c>
      <c r="D15" s="1" t="s">
        <v>7</v>
      </c>
      <c r="E15" s="1">
        <v>50</v>
      </c>
      <c r="F15" s="8"/>
      <c r="G15" s="8">
        <f t="shared" ref="G15:G62" si="0">E15*F15</f>
        <v>0</v>
      </c>
      <c r="H15" s="32"/>
      <c r="I15" s="3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</row>
    <row r="16" spans="1:1025" ht="99" customHeight="1" x14ac:dyDescent="0.25">
      <c r="A16" s="1" t="s">
        <v>8</v>
      </c>
      <c r="B16" s="19" t="s">
        <v>160</v>
      </c>
      <c r="C16" s="19" t="s">
        <v>161</v>
      </c>
      <c r="D16" s="1" t="s">
        <v>7</v>
      </c>
      <c r="E16" s="1">
        <v>50</v>
      </c>
      <c r="F16" s="8"/>
      <c r="G16" s="8">
        <f t="shared" si="0"/>
        <v>0</v>
      </c>
      <c r="H16" s="32"/>
      <c r="I16" s="3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</row>
    <row r="17" spans="1:1025" ht="111.75" customHeight="1" x14ac:dyDescent="0.25">
      <c r="A17" s="1" t="s">
        <v>9</v>
      </c>
      <c r="B17" s="19" t="s">
        <v>162</v>
      </c>
      <c r="C17" s="19" t="s">
        <v>163</v>
      </c>
      <c r="D17" s="1" t="s">
        <v>7</v>
      </c>
      <c r="E17" s="1">
        <v>5</v>
      </c>
      <c r="F17" s="8"/>
      <c r="G17" s="8">
        <f t="shared" si="0"/>
        <v>0</v>
      </c>
      <c r="H17" s="32"/>
      <c r="I17" s="3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</row>
    <row r="18" spans="1:1025" ht="105" customHeight="1" x14ac:dyDescent="0.25">
      <c r="A18" s="1" t="s">
        <v>10</v>
      </c>
      <c r="B18" s="19" t="s">
        <v>164</v>
      </c>
      <c r="C18" s="19" t="s">
        <v>165</v>
      </c>
      <c r="D18" s="1" t="s">
        <v>7</v>
      </c>
      <c r="E18" s="1">
        <v>50</v>
      </c>
      <c r="F18" s="8"/>
      <c r="G18" s="8">
        <f t="shared" si="0"/>
        <v>0</v>
      </c>
      <c r="H18" s="32"/>
      <c r="I18" s="3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</row>
    <row r="19" spans="1:1025" ht="214.5" customHeight="1" x14ac:dyDescent="0.25">
      <c r="A19" s="1" t="s">
        <v>11</v>
      </c>
      <c r="B19" s="19" t="s">
        <v>166</v>
      </c>
      <c r="C19" s="19" t="s">
        <v>167</v>
      </c>
      <c r="D19" s="1" t="s">
        <v>7</v>
      </c>
      <c r="E19" s="1">
        <v>2</v>
      </c>
      <c r="F19" s="8"/>
      <c r="G19" s="8">
        <f t="shared" si="0"/>
        <v>0</v>
      </c>
      <c r="H19" s="32"/>
      <c r="I19" s="3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</row>
    <row r="20" spans="1:1025" ht="210" customHeight="1" x14ac:dyDescent="0.25">
      <c r="A20" s="1" t="s">
        <v>12</v>
      </c>
      <c r="B20" s="19" t="s">
        <v>168</v>
      </c>
      <c r="C20" s="19" t="s">
        <v>169</v>
      </c>
      <c r="D20" s="1" t="s">
        <v>7</v>
      </c>
      <c r="E20" s="1">
        <v>2</v>
      </c>
      <c r="F20" s="8"/>
      <c r="G20" s="8">
        <f t="shared" si="0"/>
        <v>0</v>
      </c>
      <c r="H20" s="32"/>
      <c r="I20" s="3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145.5" customHeight="1" x14ac:dyDescent="0.25">
      <c r="A21" s="1" t="s">
        <v>13</v>
      </c>
      <c r="B21" s="19" t="s">
        <v>170</v>
      </c>
      <c r="C21" s="19" t="s">
        <v>171</v>
      </c>
      <c r="D21" s="1" t="s">
        <v>7</v>
      </c>
      <c r="E21" s="1">
        <v>6</v>
      </c>
      <c r="F21" s="8"/>
      <c r="G21" s="8">
        <f t="shared" si="0"/>
        <v>0</v>
      </c>
      <c r="H21" s="32"/>
      <c r="I21" s="3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ht="96" customHeight="1" x14ac:dyDescent="0.25">
      <c r="A22" s="1" t="s">
        <v>14</v>
      </c>
      <c r="B22" s="19" t="s">
        <v>172</v>
      </c>
      <c r="C22" s="19" t="s">
        <v>173</v>
      </c>
      <c r="D22" s="1" t="s">
        <v>7</v>
      </c>
      <c r="E22" s="1">
        <v>6</v>
      </c>
      <c r="F22" s="8"/>
      <c r="G22" s="8">
        <f t="shared" si="0"/>
        <v>0</v>
      </c>
      <c r="H22" s="32"/>
      <c r="I22" s="3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90" customHeight="1" x14ac:dyDescent="0.25">
      <c r="A23" s="1" t="s">
        <v>15</v>
      </c>
      <c r="B23" s="19" t="s">
        <v>16</v>
      </c>
      <c r="C23" s="19" t="s">
        <v>174</v>
      </c>
      <c r="D23" s="1" t="s">
        <v>7</v>
      </c>
      <c r="E23" s="1">
        <v>4</v>
      </c>
      <c r="F23" s="8"/>
      <c r="G23" s="8">
        <f t="shared" si="0"/>
        <v>0</v>
      </c>
      <c r="H23" s="32"/>
      <c r="I23" s="3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ht="80.25" customHeight="1" x14ac:dyDescent="0.25">
      <c r="A24" s="1" t="s">
        <v>17</v>
      </c>
      <c r="B24" s="19" t="s">
        <v>175</v>
      </c>
      <c r="C24" s="19" t="s">
        <v>176</v>
      </c>
      <c r="D24" s="1" t="s">
        <v>7</v>
      </c>
      <c r="E24" s="1">
        <v>50</v>
      </c>
      <c r="F24" s="8"/>
      <c r="G24" s="8">
        <f t="shared" si="0"/>
        <v>0</v>
      </c>
      <c r="H24" s="32"/>
      <c r="I24" s="3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71.25" customHeight="1" x14ac:dyDescent="0.25">
      <c r="A25" s="1" t="s">
        <v>18</v>
      </c>
      <c r="B25" s="19" t="s">
        <v>177</v>
      </c>
      <c r="C25" s="19" t="s">
        <v>178</v>
      </c>
      <c r="D25" s="1" t="s">
        <v>7</v>
      </c>
      <c r="E25" s="1">
        <v>50</v>
      </c>
      <c r="F25" s="8"/>
      <c r="G25" s="8">
        <f t="shared" si="0"/>
        <v>0</v>
      </c>
      <c r="H25" s="32"/>
      <c r="I25" s="3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</row>
    <row r="26" spans="1:1025" ht="76.5" customHeight="1" x14ac:dyDescent="0.25">
      <c r="A26" s="1" t="s">
        <v>19</v>
      </c>
      <c r="B26" s="19" t="s">
        <v>179</v>
      </c>
      <c r="C26" s="19" t="s">
        <v>180</v>
      </c>
      <c r="D26" s="1" t="s">
        <v>7</v>
      </c>
      <c r="E26" s="1">
        <v>50</v>
      </c>
      <c r="F26" s="8"/>
      <c r="G26" s="8">
        <f t="shared" si="0"/>
        <v>0</v>
      </c>
      <c r="H26" s="32"/>
      <c r="I26" s="3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ht="68.25" customHeight="1" x14ac:dyDescent="0.25">
      <c r="A27" s="1" t="s">
        <v>20</v>
      </c>
      <c r="B27" s="19" t="s">
        <v>21</v>
      </c>
      <c r="C27" s="19" t="s">
        <v>181</v>
      </c>
      <c r="D27" s="1" t="s">
        <v>7</v>
      </c>
      <c r="E27" s="1">
        <v>50</v>
      </c>
      <c r="F27" s="8"/>
      <c r="G27" s="8">
        <f t="shared" si="0"/>
        <v>0</v>
      </c>
      <c r="H27" s="32"/>
      <c r="I27" s="3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</row>
    <row r="28" spans="1:1025" ht="63.75" customHeight="1" x14ac:dyDescent="0.25">
      <c r="A28" s="1" t="s">
        <v>22</v>
      </c>
      <c r="B28" s="19" t="s">
        <v>23</v>
      </c>
      <c r="C28" s="19" t="s">
        <v>182</v>
      </c>
      <c r="D28" s="1" t="s">
        <v>7</v>
      </c>
      <c r="E28" s="1">
        <v>50</v>
      </c>
      <c r="F28" s="8"/>
      <c r="G28" s="8">
        <f t="shared" si="0"/>
        <v>0</v>
      </c>
      <c r="H28" s="32"/>
      <c r="I28" s="3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53.25" customHeight="1" x14ac:dyDescent="0.25">
      <c r="A29" s="1" t="s">
        <v>24</v>
      </c>
      <c r="B29" s="19" t="s">
        <v>28</v>
      </c>
      <c r="C29" s="19" t="s">
        <v>184</v>
      </c>
      <c r="D29" s="1" t="s">
        <v>7</v>
      </c>
      <c r="E29" s="1">
        <v>1</v>
      </c>
      <c r="F29" s="8"/>
      <c r="G29" s="8">
        <f t="shared" si="0"/>
        <v>0</v>
      </c>
      <c r="H29" s="32"/>
      <c r="I29" s="3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</row>
    <row r="30" spans="1:1025" ht="108.75" customHeight="1" x14ac:dyDescent="0.25">
      <c r="A30" s="1" t="s">
        <v>25</v>
      </c>
      <c r="B30" s="19" t="s">
        <v>44</v>
      </c>
      <c r="C30" s="19" t="s">
        <v>192</v>
      </c>
      <c r="D30" s="1" t="s">
        <v>7</v>
      </c>
      <c r="E30" s="1">
        <v>1</v>
      </c>
      <c r="F30" s="8"/>
      <c r="G30" s="8">
        <f t="shared" si="0"/>
        <v>0</v>
      </c>
      <c r="H30" s="32"/>
      <c r="I30" s="3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138" customHeight="1" x14ac:dyDescent="0.25">
      <c r="A31" s="1" t="s">
        <v>27</v>
      </c>
      <c r="B31" s="19" t="s">
        <v>46</v>
      </c>
      <c r="C31" s="19" t="s">
        <v>193</v>
      </c>
      <c r="D31" s="1" t="s">
        <v>7</v>
      </c>
      <c r="E31" s="1">
        <v>4</v>
      </c>
      <c r="F31" s="8"/>
      <c r="G31" s="8">
        <f t="shared" si="0"/>
        <v>0</v>
      </c>
      <c r="H31" s="32"/>
      <c r="I31" s="3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</row>
    <row r="32" spans="1:1025" ht="103.5" customHeight="1" x14ac:dyDescent="0.25">
      <c r="A32" s="1" t="s">
        <v>29</v>
      </c>
      <c r="B32" s="19" t="s">
        <v>48</v>
      </c>
      <c r="C32" s="19" t="s">
        <v>194</v>
      </c>
      <c r="D32" s="1" t="s">
        <v>7</v>
      </c>
      <c r="E32" s="1">
        <v>4</v>
      </c>
      <c r="F32" s="8"/>
      <c r="G32" s="8">
        <f t="shared" si="0"/>
        <v>0</v>
      </c>
      <c r="H32" s="32"/>
      <c r="I32" s="3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ht="115.5" customHeight="1" x14ac:dyDescent="0.25">
      <c r="A33" s="1" t="s">
        <v>31</v>
      </c>
      <c r="B33" s="19" t="s">
        <v>50</v>
      </c>
      <c r="C33" s="19" t="s">
        <v>195</v>
      </c>
      <c r="D33" s="1" t="s">
        <v>7</v>
      </c>
      <c r="E33" s="1">
        <v>4</v>
      </c>
      <c r="F33" s="8"/>
      <c r="G33" s="8">
        <f t="shared" si="0"/>
        <v>0</v>
      </c>
      <c r="H33" s="32"/>
      <c r="I33" s="3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ht="76.5" customHeight="1" x14ac:dyDescent="0.25">
      <c r="A34" s="1" t="s">
        <v>33</v>
      </c>
      <c r="B34" s="19" t="s">
        <v>54</v>
      </c>
      <c r="C34" s="19" t="s">
        <v>197</v>
      </c>
      <c r="D34" s="1" t="s">
        <v>7</v>
      </c>
      <c r="E34" s="1">
        <v>1</v>
      </c>
      <c r="F34" s="8"/>
      <c r="G34" s="8">
        <f t="shared" si="0"/>
        <v>0</v>
      </c>
      <c r="H34" s="32"/>
      <c r="I34" s="3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ht="72" customHeight="1" x14ac:dyDescent="0.25">
      <c r="A35" s="1" t="s">
        <v>35</v>
      </c>
      <c r="B35" s="19" t="s">
        <v>54</v>
      </c>
      <c r="C35" s="19" t="s">
        <v>198</v>
      </c>
      <c r="D35" s="1" t="s">
        <v>7</v>
      </c>
      <c r="E35" s="1">
        <v>1</v>
      </c>
      <c r="F35" s="8"/>
      <c r="G35" s="8">
        <f t="shared" si="0"/>
        <v>0</v>
      </c>
      <c r="H35" s="32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ht="75" customHeight="1" x14ac:dyDescent="0.25">
      <c r="A36" s="1" t="s">
        <v>37</v>
      </c>
      <c r="B36" s="19" t="s">
        <v>54</v>
      </c>
      <c r="C36" s="19" t="s">
        <v>199</v>
      </c>
      <c r="D36" s="1" t="s">
        <v>7</v>
      </c>
      <c r="E36" s="1">
        <v>1</v>
      </c>
      <c r="F36" s="8"/>
      <c r="G36" s="8">
        <f t="shared" si="0"/>
        <v>0</v>
      </c>
      <c r="H36" s="32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ht="129" customHeight="1" x14ac:dyDescent="0.25">
      <c r="A37" s="1" t="s">
        <v>39</v>
      </c>
      <c r="B37" s="19" t="s">
        <v>58</v>
      </c>
      <c r="C37" s="19" t="s">
        <v>200</v>
      </c>
      <c r="D37" s="1" t="s">
        <v>7</v>
      </c>
      <c r="E37" s="1">
        <v>1</v>
      </c>
      <c r="F37" s="8"/>
      <c r="G37" s="8">
        <f t="shared" si="0"/>
        <v>0</v>
      </c>
      <c r="H37" s="32"/>
      <c r="I37" s="3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ht="94.5" customHeight="1" x14ac:dyDescent="0.25">
      <c r="A38" s="1" t="s">
        <v>41</v>
      </c>
      <c r="B38" s="19" t="s">
        <v>60</v>
      </c>
      <c r="C38" s="19" t="s">
        <v>201</v>
      </c>
      <c r="D38" s="1" t="s">
        <v>7</v>
      </c>
      <c r="E38" s="1">
        <v>1</v>
      </c>
      <c r="F38" s="8"/>
      <c r="G38" s="8">
        <f t="shared" si="0"/>
        <v>0</v>
      </c>
      <c r="H38" s="32"/>
      <c r="I38" s="3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</row>
    <row r="39" spans="1:1025" ht="53.25" customHeight="1" x14ac:dyDescent="0.25">
      <c r="A39" s="1" t="s">
        <v>43</v>
      </c>
      <c r="B39" s="19" t="s">
        <v>62</v>
      </c>
      <c r="C39" s="27" t="s">
        <v>202</v>
      </c>
      <c r="D39" s="1" t="s">
        <v>7</v>
      </c>
      <c r="E39" s="1">
        <v>1</v>
      </c>
      <c r="F39" s="8"/>
      <c r="G39" s="8">
        <f t="shared" si="0"/>
        <v>0</v>
      </c>
      <c r="H39" s="32"/>
      <c r="I39" s="3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</row>
    <row r="40" spans="1:1025" ht="165" customHeight="1" x14ac:dyDescent="0.25">
      <c r="A40" s="1" t="s">
        <v>45</v>
      </c>
      <c r="B40" s="19" t="s">
        <v>64</v>
      </c>
      <c r="C40" s="19" t="s">
        <v>203</v>
      </c>
      <c r="D40" s="1" t="s">
        <v>7</v>
      </c>
      <c r="E40" s="1">
        <v>4</v>
      </c>
      <c r="F40" s="8"/>
      <c r="G40" s="8">
        <f t="shared" si="0"/>
        <v>0</v>
      </c>
      <c r="H40" s="32"/>
      <c r="I40" s="3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</row>
    <row r="41" spans="1:1025" ht="84.75" customHeight="1" x14ac:dyDescent="0.25">
      <c r="A41" s="1" t="s">
        <v>47</v>
      </c>
      <c r="B41" s="19" t="s">
        <v>66</v>
      </c>
      <c r="C41" s="19" t="s">
        <v>204</v>
      </c>
      <c r="D41" s="1" t="s">
        <v>7</v>
      </c>
      <c r="E41" s="1">
        <v>4</v>
      </c>
      <c r="F41" s="8"/>
      <c r="G41" s="8">
        <f t="shared" si="0"/>
        <v>0</v>
      </c>
      <c r="H41" s="32"/>
      <c r="I41" s="3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</row>
    <row r="42" spans="1:1025" ht="93" customHeight="1" x14ac:dyDescent="0.25">
      <c r="A42" s="1" t="s">
        <v>49</v>
      </c>
      <c r="B42" s="19" t="s">
        <v>205</v>
      </c>
      <c r="C42" s="19" t="s">
        <v>206</v>
      </c>
      <c r="D42" s="1" t="s">
        <v>7</v>
      </c>
      <c r="E42" s="1">
        <v>1</v>
      </c>
      <c r="F42" s="8"/>
      <c r="G42" s="8">
        <f t="shared" si="0"/>
        <v>0</v>
      </c>
      <c r="H42" s="32"/>
      <c r="I42" s="3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</row>
    <row r="43" spans="1:1025" ht="156" customHeight="1" x14ac:dyDescent="0.25">
      <c r="A43" s="1" t="s">
        <v>51</v>
      </c>
      <c r="B43" s="19" t="s">
        <v>69</v>
      </c>
      <c r="C43" s="19" t="s">
        <v>207</v>
      </c>
      <c r="D43" s="1" t="s">
        <v>7</v>
      </c>
      <c r="E43" s="1">
        <v>1</v>
      </c>
      <c r="F43" s="8"/>
      <c r="G43" s="8">
        <f t="shared" si="0"/>
        <v>0</v>
      </c>
      <c r="H43" s="32"/>
      <c r="I43" s="3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</row>
    <row r="44" spans="1:1025" ht="177" customHeight="1" x14ac:dyDescent="0.25">
      <c r="A44" s="1" t="s">
        <v>53</v>
      </c>
      <c r="B44" s="19" t="s">
        <v>69</v>
      </c>
      <c r="C44" s="19" t="s">
        <v>208</v>
      </c>
      <c r="D44" s="1" t="s">
        <v>7</v>
      </c>
      <c r="E44" s="1">
        <v>1</v>
      </c>
      <c r="F44" s="8"/>
      <c r="G44" s="8">
        <f t="shared" si="0"/>
        <v>0</v>
      </c>
      <c r="H44" s="32"/>
      <c r="I44" s="3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ht="144" customHeight="1" x14ac:dyDescent="0.25">
      <c r="A45" s="1" t="s">
        <v>55</v>
      </c>
      <c r="B45" s="19" t="s">
        <v>64</v>
      </c>
      <c r="C45" s="19" t="s">
        <v>209</v>
      </c>
      <c r="D45" s="1" t="s">
        <v>7</v>
      </c>
      <c r="E45" s="1">
        <v>4</v>
      </c>
      <c r="F45" s="8"/>
      <c r="G45" s="8">
        <f t="shared" si="0"/>
        <v>0</v>
      </c>
      <c r="H45" s="32"/>
      <c r="I45" s="3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96.75" customHeight="1" x14ac:dyDescent="0.25">
      <c r="A46" s="1" t="s">
        <v>56</v>
      </c>
      <c r="B46" s="19" t="s">
        <v>73</v>
      </c>
      <c r="C46" s="19" t="s">
        <v>210</v>
      </c>
      <c r="D46" s="1" t="s">
        <v>7</v>
      </c>
      <c r="E46" s="1">
        <v>4</v>
      </c>
      <c r="F46" s="8"/>
      <c r="G46" s="8">
        <f t="shared" si="0"/>
        <v>0</v>
      </c>
      <c r="H46" s="32"/>
      <c r="I46" s="3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</row>
    <row r="47" spans="1:1025" ht="66" customHeight="1" x14ac:dyDescent="0.25">
      <c r="A47" s="1" t="s">
        <v>57</v>
      </c>
      <c r="B47" s="19" t="s">
        <v>75</v>
      </c>
      <c r="C47" s="19" t="s">
        <v>211</v>
      </c>
      <c r="D47" s="1" t="s">
        <v>7</v>
      </c>
      <c r="E47" s="1">
        <v>1</v>
      </c>
      <c r="F47" s="8"/>
      <c r="G47" s="8">
        <f t="shared" si="0"/>
        <v>0</v>
      </c>
      <c r="H47" s="32"/>
      <c r="I47" s="3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</row>
    <row r="48" spans="1:1025" ht="90.75" customHeight="1" x14ac:dyDescent="0.25">
      <c r="A48" s="1" t="s">
        <v>59</v>
      </c>
      <c r="B48" s="19" t="s">
        <v>78</v>
      </c>
      <c r="C48" s="19" t="s">
        <v>212</v>
      </c>
      <c r="D48" s="1" t="s">
        <v>7</v>
      </c>
      <c r="E48" s="1">
        <v>9</v>
      </c>
      <c r="F48" s="8"/>
      <c r="G48" s="8">
        <f t="shared" si="0"/>
        <v>0</v>
      </c>
      <c r="H48" s="32"/>
      <c r="I48" s="3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</row>
    <row r="49" spans="1:1025" ht="87.75" customHeight="1" x14ac:dyDescent="0.25">
      <c r="A49" s="1" t="s">
        <v>61</v>
      </c>
      <c r="B49" s="19" t="s">
        <v>213</v>
      </c>
      <c r="C49" s="19" t="s">
        <v>214</v>
      </c>
      <c r="D49" s="1" t="s">
        <v>7</v>
      </c>
      <c r="E49" s="1">
        <v>4</v>
      </c>
      <c r="F49" s="8"/>
      <c r="G49" s="8">
        <f t="shared" si="0"/>
        <v>0</v>
      </c>
      <c r="H49" s="32"/>
      <c r="I49" s="3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ht="111" customHeight="1" x14ac:dyDescent="0.25">
      <c r="A50" s="1" t="s">
        <v>63</v>
      </c>
      <c r="B50" s="19" t="s">
        <v>213</v>
      </c>
      <c r="C50" s="19" t="s">
        <v>215</v>
      </c>
      <c r="D50" s="1" t="s">
        <v>7</v>
      </c>
      <c r="E50" s="1">
        <v>2</v>
      </c>
      <c r="F50" s="8"/>
      <c r="G50" s="8">
        <f t="shared" si="0"/>
        <v>0</v>
      </c>
      <c r="H50" s="32"/>
      <c r="I50" s="3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ht="44.25" customHeight="1" x14ac:dyDescent="0.25">
      <c r="A51" s="1" t="s">
        <v>65</v>
      </c>
      <c r="B51" s="19" t="s">
        <v>83</v>
      </c>
      <c r="C51" s="19" t="s">
        <v>218</v>
      </c>
      <c r="D51" s="1" t="s">
        <v>7</v>
      </c>
      <c r="E51" s="1">
        <v>10</v>
      </c>
      <c r="F51" s="8"/>
      <c r="G51" s="8">
        <f t="shared" si="0"/>
        <v>0</v>
      </c>
      <c r="H51" s="32"/>
      <c r="I51" s="3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ht="123.75" customHeight="1" x14ac:dyDescent="0.25">
      <c r="A52" s="1" t="s">
        <v>67</v>
      </c>
      <c r="B52" s="19" t="s">
        <v>85</v>
      </c>
      <c r="C52" s="19" t="s">
        <v>219</v>
      </c>
      <c r="D52" s="1" t="s">
        <v>7</v>
      </c>
      <c r="E52" s="1">
        <v>6</v>
      </c>
      <c r="F52" s="8"/>
      <c r="G52" s="8">
        <f t="shared" si="0"/>
        <v>0</v>
      </c>
      <c r="H52" s="32"/>
      <c r="I52" s="3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90" customHeight="1" x14ac:dyDescent="0.25">
      <c r="A53" s="1" t="s">
        <v>68</v>
      </c>
      <c r="B53" s="19" t="s">
        <v>89</v>
      </c>
      <c r="C53" s="19" t="s">
        <v>221</v>
      </c>
      <c r="D53" s="1" t="s">
        <v>7</v>
      </c>
      <c r="E53" s="1">
        <v>4</v>
      </c>
      <c r="F53" s="8"/>
      <c r="G53" s="8">
        <f t="shared" si="0"/>
        <v>0</v>
      </c>
      <c r="H53" s="32"/>
      <c r="I53" s="3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ht="69" customHeight="1" x14ac:dyDescent="0.25">
      <c r="A54" s="1" t="s">
        <v>70</v>
      </c>
      <c r="B54" s="19" t="s">
        <v>222</v>
      </c>
      <c r="C54" s="19" t="s">
        <v>223</v>
      </c>
      <c r="D54" s="1" t="s">
        <v>7</v>
      </c>
      <c r="E54" s="1">
        <v>6</v>
      </c>
      <c r="F54" s="8"/>
      <c r="G54" s="8">
        <f t="shared" si="0"/>
        <v>0</v>
      </c>
      <c r="H54" s="32"/>
      <c r="I54" s="3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ht="123.75" customHeight="1" x14ac:dyDescent="0.25">
      <c r="A55" s="1" t="s">
        <v>71</v>
      </c>
      <c r="B55" s="19" t="s">
        <v>92</v>
      </c>
      <c r="C55" s="19" t="s">
        <v>224</v>
      </c>
      <c r="D55" s="1" t="s">
        <v>7</v>
      </c>
      <c r="E55" s="1">
        <v>2</v>
      </c>
      <c r="F55" s="8"/>
      <c r="G55" s="8">
        <f t="shared" si="0"/>
        <v>0</v>
      </c>
      <c r="H55" s="32"/>
      <c r="I55" s="3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</row>
    <row r="56" spans="1:1025" ht="126.75" customHeight="1" x14ac:dyDescent="0.25">
      <c r="A56" s="1" t="s">
        <v>72</v>
      </c>
      <c r="B56" s="19" t="s">
        <v>225</v>
      </c>
      <c r="C56" s="19" t="s">
        <v>226</v>
      </c>
      <c r="D56" s="1" t="s">
        <v>94</v>
      </c>
      <c r="E56" s="1">
        <v>1</v>
      </c>
      <c r="F56" s="8"/>
      <c r="G56" s="8">
        <f t="shared" si="0"/>
        <v>0</v>
      </c>
      <c r="H56" s="32"/>
      <c r="I56" s="3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</row>
    <row r="57" spans="1:1025" ht="106.5" customHeight="1" x14ac:dyDescent="0.25">
      <c r="A57" s="1" t="s">
        <v>74</v>
      </c>
      <c r="B57" s="19" t="s">
        <v>225</v>
      </c>
      <c r="C57" s="19" t="s">
        <v>227</v>
      </c>
      <c r="D57" s="1" t="s">
        <v>94</v>
      </c>
      <c r="E57" s="1">
        <v>1</v>
      </c>
      <c r="F57" s="8"/>
      <c r="G57" s="8">
        <f t="shared" si="0"/>
        <v>0</v>
      </c>
      <c r="H57" s="32"/>
      <c r="I57" s="3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</row>
    <row r="58" spans="1:1025" ht="72.75" customHeight="1" x14ac:dyDescent="0.25">
      <c r="A58" s="1" t="s">
        <v>76</v>
      </c>
      <c r="B58" s="19" t="s">
        <v>97</v>
      </c>
      <c r="C58" s="19" t="s">
        <v>228</v>
      </c>
      <c r="D58" s="1" t="s">
        <v>7</v>
      </c>
      <c r="E58" s="1">
        <v>4</v>
      </c>
      <c r="F58" s="8"/>
      <c r="G58" s="8">
        <f t="shared" si="0"/>
        <v>0</v>
      </c>
      <c r="H58" s="32"/>
      <c r="I58" s="3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207.75" customHeight="1" x14ac:dyDescent="0.25">
      <c r="A59" s="1" t="s">
        <v>77</v>
      </c>
      <c r="B59" s="19" t="s">
        <v>104</v>
      </c>
      <c r="C59" s="19" t="s">
        <v>233</v>
      </c>
      <c r="D59" s="1" t="s">
        <v>7</v>
      </c>
      <c r="E59" s="1">
        <v>2</v>
      </c>
      <c r="F59" s="8"/>
      <c r="G59" s="8">
        <f t="shared" si="0"/>
        <v>0</v>
      </c>
      <c r="H59" s="32"/>
      <c r="I59" s="3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</row>
    <row r="60" spans="1:1025" ht="79.5" customHeight="1" x14ac:dyDescent="0.25">
      <c r="A60" s="1" t="s">
        <v>79</v>
      </c>
      <c r="B60" s="19" t="s">
        <v>106</v>
      </c>
      <c r="C60" s="19" t="s">
        <v>234</v>
      </c>
      <c r="D60" s="1" t="s">
        <v>7</v>
      </c>
      <c r="E60" s="1">
        <v>4</v>
      </c>
      <c r="F60" s="8"/>
      <c r="G60" s="8">
        <f t="shared" si="0"/>
        <v>0</v>
      </c>
      <c r="H60" s="32"/>
      <c r="I60" s="3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</row>
    <row r="61" spans="1:1025" ht="69" customHeight="1" x14ac:dyDescent="0.25">
      <c r="A61" s="1" t="s">
        <v>80</v>
      </c>
      <c r="B61" s="19" t="s">
        <v>106</v>
      </c>
      <c r="C61" s="19" t="s">
        <v>235</v>
      </c>
      <c r="D61" s="1" t="s">
        <v>7</v>
      </c>
      <c r="E61" s="1">
        <v>4</v>
      </c>
      <c r="F61" s="8"/>
      <c r="G61" s="8">
        <f t="shared" si="0"/>
        <v>0</v>
      </c>
      <c r="H61" s="32"/>
      <c r="I61" s="3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</row>
    <row r="62" spans="1:1025" ht="63.75" customHeight="1" x14ac:dyDescent="0.25">
      <c r="A62" s="1" t="s">
        <v>81</v>
      </c>
      <c r="B62" s="19" t="s">
        <v>106</v>
      </c>
      <c r="C62" s="19" t="s">
        <v>236</v>
      </c>
      <c r="D62" s="1" t="s">
        <v>7</v>
      </c>
      <c r="E62" s="1">
        <v>2</v>
      </c>
      <c r="F62" s="8"/>
      <c r="G62" s="8">
        <f t="shared" si="0"/>
        <v>0</v>
      </c>
      <c r="H62" s="32"/>
      <c r="I62" s="3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</row>
    <row r="63" spans="1:1025" ht="82.5" customHeight="1" x14ac:dyDescent="0.25">
      <c r="A63" s="1" t="s">
        <v>82</v>
      </c>
      <c r="B63" s="19" t="s">
        <v>110</v>
      </c>
      <c r="C63" s="19" t="s">
        <v>237</v>
      </c>
      <c r="D63" s="1" t="s">
        <v>7</v>
      </c>
      <c r="E63" s="1">
        <v>4</v>
      </c>
      <c r="F63" s="8"/>
      <c r="G63" s="8">
        <f t="shared" ref="G63:G99" si="1">E63*F63</f>
        <v>0</v>
      </c>
      <c r="H63" s="32"/>
      <c r="I63" s="3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ht="78" customHeight="1" x14ac:dyDescent="0.25">
      <c r="A64" s="1" t="s">
        <v>84</v>
      </c>
      <c r="B64" s="19" t="s">
        <v>110</v>
      </c>
      <c r="C64" s="19" t="s">
        <v>238</v>
      </c>
      <c r="D64" s="1" t="s">
        <v>7</v>
      </c>
      <c r="E64" s="1">
        <v>4</v>
      </c>
      <c r="F64" s="8"/>
      <c r="G64" s="8">
        <f t="shared" si="1"/>
        <v>0</v>
      </c>
      <c r="H64" s="32"/>
      <c r="I64" s="3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ht="75.75" customHeight="1" x14ac:dyDescent="0.25">
      <c r="A65" s="1" t="s">
        <v>86</v>
      </c>
      <c r="B65" s="19" t="s">
        <v>110</v>
      </c>
      <c r="C65" s="19" t="s">
        <v>239</v>
      </c>
      <c r="D65" s="1" t="s">
        <v>7</v>
      </c>
      <c r="E65" s="1">
        <v>4</v>
      </c>
      <c r="F65" s="8"/>
      <c r="G65" s="8">
        <f t="shared" si="1"/>
        <v>0</v>
      </c>
      <c r="H65" s="32"/>
      <c r="I65" s="3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ht="86.25" customHeight="1" x14ac:dyDescent="0.25">
      <c r="A66" s="1" t="s">
        <v>88</v>
      </c>
      <c r="B66" s="19" t="s">
        <v>114</v>
      </c>
      <c r="C66" s="21" t="s">
        <v>197</v>
      </c>
      <c r="D66" s="1" t="s">
        <v>7</v>
      </c>
      <c r="E66" s="6">
        <v>1</v>
      </c>
      <c r="F66" s="8"/>
      <c r="G66" s="8">
        <f t="shared" si="1"/>
        <v>0</v>
      </c>
      <c r="H66" s="32"/>
      <c r="I66" s="3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ht="76.5" customHeight="1" x14ac:dyDescent="0.25">
      <c r="A67" s="1" t="s">
        <v>90</v>
      </c>
      <c r="B67" s="20" t="s">
        <v>114</v>
      </c>
      <c r="C67" s="28" t="s">
        <v>240</v>
      </c>
      <c r="D67" s="25" t="s">
        <v>7</v>
      </c>
      <c r="E67" s="1">
        <v>1</v>
      </c>
      <c r="F67" s="11"/>
      <c r="G67" s="8">
        <f t="shared" si="1"/>
        <v>0</v>
      </c>
      <c r="H67" s="32"/>
      <c r="I67" s="3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ht="83.25" customHeight="1" x14ac:dyDescent="0.25">
      <c r="A68" s="1" t="s">
        <v>91</v>
      </c>
      <c r="B68" s="19" t="s">
        <v>117</v>
      </c>
      <c r="C68" s="26" t="s">
        <v>241</v>
      </c>
      <c r="D68" s="7" t="s">
        <v>7</v>
      </c>
      <c r="E68" s="1">
        <v>1</v>
      </c>
      <c r="F68" s="11"/>
      <c r="G68" s="8">
        <f t="shared" si="1"/>
        <v>0</v>
      </c>
      <c r="H68" s="32"/>
      <c r="I68" s="3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ht="90.75" customHeight="1" x14ac:dyDescent="0.25">
      <c r="A69" s="1" t="s">
        <v>93</v>
      </c>
      <c r="B69" s="19" t="s">
        <v>75</v>
      </c>
      <c r="C69" s="24" t="s">
        <v>242</v>
      </c>
      <c r="D69" s="7" t="s">
        <v>7</v>
      </c>
      <c r="E69" s="1">
        <v>1</v>
      </c>
      <c r="F69" s="11"/>
      <c r="G69" s="8">
        <f t="shared" si="1"/>
        <v>0</v>
      </c>
      <c r="H69" s="32"/>
      <c r="I69" s="3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ht="56.25" customHeight="1" x14ac:dyDescent="0.25">
      <c r="A70" s="1" t="s">
        <v>95</v>
      </c>
      <c r="B70" s="19" t="s">
        <v>120</v>
      </c>
      <c r="C70" s="24" t="s">
        <v>243</v>
      </c>
      <c r="D70" s="7" t="s">
        <v>7</v>
      </c>
      <c r="E70" s="1">
        <v>1</v>
      </c>
      <c r="F70" s="11"/>
      <c r="G70" s="8">
        <f t="shared" si="1"/>
        <v>0</v>
      </c>
      <c r="H70" s="32"/>
      <c r="I70" s="3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ht="173.25" customHeight="1" x14ac:dyDescent="0.25">
      <c r="A71" s="1" t="s">
        <v>96</v>
      </c>
      <c r="B71" s="19" t="s">
        <v>122</v>
      </c>
      <c r="C71" s="24" t="s">
        <v>244</v>
      </c>
      <c r="D71" s="7" t="s">
        <v>7</v>
      </c>
      <c r="E71" s="1">
        <v>2</v>
      </c>
      <c r="F71" s="11"/>
      <c r="G71" s="8">
        <f t="shared" si="1"/>
        <v>0</v>
      </c>
      <c r="H71" s="32"/>
      <c r="I71" s="3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ht="107.25" customHeight="1" x14ac:dyDescent="0.25">
      <c r="A72" s="1" t="s">
        <v>98</v>
      </c>
      <c r="B72" s="19" t="s">
        <v>124</v>
      </c>
      <c r="C72" s="24" t="s">
        <v>245</v>
      </c>
      <c r="D72" s="7" t="s">
        <v>7</v>
      </c>
      <c r="E72" s="1">
        <v>2</v>
      </c>
      <c r="F72" s="11"/>
      <c r="G72" s="8">
        <f t="shared" si="1"/>
        <v>0</v>
      </c>
      <c r="H72" s="32"/>
      <c r="I72" s="3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1:1025" ht="211.5" customHeight="1" x14ac:dyDescent="0.25">
      <c r="A73" s="1" t="s">
        <v>100</v>
      </c>
      <c r="B73" s="19" t="s">
        <v>126</v>
      </c>
      <c r="C73" s="24" t="s">
        <v>246</v>
      </c>
      <c r="D73" s="7" t="s">
        <v>7</v>
      </c>
      <c r="E73" s="1">
        <v>1</v>
      </c>
      <c r="F73" s="11"/>
      <c r="G73" s="8">
        <f t="shared" si="1"/>
        <v>0</v>
      </c>
      <c r="H73" s="32"/>
      <c r="I73" s="3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</row>
    <row r="74" spans="1:1025" ht="105.75" customHeight="1" x14ac:dyDescent="0.25">
      <c r="A74" s="1" t="s">
        <v>101</v>
      </c>
      <c r="B74" s="19" t="s">
        <v>128</v>
      </c>
      <c r="C74" s="24" t="s">
        <v>247</v>
      </c>
      <c r="D74" s="7" t="s">
        <v>7</v>
      </c>
      <c r="E74" s="1">
        <v>1</v>
      </c>
      <c r="F74" s="11"/>
      <c r="G74" s="8">
        <f t="shared" si="1"/>
        <v>0</v>
      </c>
      <c r="H74" s="32"/>
      <c r="I74" s="3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</row>
    <row r="75" spans="1:1025" ht="94.5" customHeight="1" x14ac:dyDescent="0.25">
      <c r="A75" s="1" t="s">
        <v>103</v>
      </c>
      <c r="B75" s="19" t="s">
        <v>128</v>
      </c>
      <c r="C75" s="24" t="s">
        <v>194</v>
      </c>
      <c r="D75" s="7" t="s">
        <v>7</v>
      </c>
      <c r="E75" s="1">
        <v>1</v>
      </c>
      <c r="F75" s="11"/>
      <c r="G75" s="8">
        <f t="shared" si="1"/>
        <v>0</v>
      </c>
      <c r="H75" s="32"/>
      <c r="I75" s="3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</row>
    <row r="76" spans="1:1025" ht="61.5" customHeight="1" x14ac:dyDescent="0.25">
      <c r="A76" s="1" t="s">
        <v>105</v>
      </c>
      <c r="B76" s="19" t="s">
        <v>131</v>
      </c>
      <c r="C76" s="24" t="s">
        <v>248</v>
      </c>
      <c r="D76" s="7" t="s">
        <v>7</v>
      </c>
      <c r="E76" s="1">
        <v>5</v>
      </c>
      <c r="F76" s="11"/>
      <c r="G76" s="8">
        <f t="shared" si="1"/>
        <v>0</v>
      </c>
      <c r="H76" s="32"/>
      <c r="I76" s="3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</row>
    <row r="77" spans="1:1025" ht="66" customHeight="1" x14ac:dyDescent="0.25">
      <c r="A77" s="1" t="s">
        <v>107</v>
      </c>
      <c r="B77" s="19" t="s">
        <v>133</v>
      </c>
      <c r="C77" s="24" t="s">
        <v>249</v>
      </c>
      <c r="D77" s="7" t="s">
        <v>7</v>
      </c>
      <c r="E77" s="1">
        <v>2</v>
      </c>
      <c r="F77" s="11"/>
      <c r="G77" s="8">
        <f t="shared" si="1"/>
        <v>0</v>
      </c>
      <c r="H77" s="32"/>
      <c r="I77" s="3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</row>
    <row r="78" spans="1:1025" ht="60.75" customHeight="1" x14ac:dyDescent="0.25">
      <c r="A78" s="1" t="s">
        <v>108</v>
      </c>
      <c r="B78" s="19" t="s">
        <v>135</v>
      </c>
      <c r="C78" s="24" t="s">
        <v>250</v>
      </c>
      <c r="D78" s="7" t="s">
        <v>7</v>
      </c>
      <c r="E78" s="1">
        <v>1</v>
      </c>
      <c r="F78" s="11"/>
      <c r="G78" s="8">
        <f t="shared" si="1"/>
        <v>0</v>
      </c>
      <c r="H78" s="32"/>
      <c r="I78" s="3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</row>
    <row r="79" spans="1:1025" ht="68.25" customHeight="1" x14ac:dyDescent="0.25">
      <c r="A79" s="1" t="s">
        <v>109</v>
      </c>
      <c r="B79" s="19" t="s">
        <v>135</v>
      </c>
      <c r="C79" s="24" t="s">
        <v>251</v>
      </c>
      <c r="D79" s="7" t="s">
        <v>7</v>
      </c>
      <c r="E79" s="1">
        <v>1</v>
      </c>
      <c r="F79" s="11"/>
      <c r="G79" s="8">
        <f t="shared" si="1"/>
        <v>0</v>
      </c>
      <c r="H79" s="32"/>
      <c r="I79" s="3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1:1025" ht="64.5" customHeight="1" x14ac:dyDescent="0.25">
      <c r="A80" s="1" t="s">
        <v>111</v>
      </c>
      <c r="B80" s="19" t="s">
        <v>138</v>
      </c>
      <c r="C80" s="24" t="s">
        <v>252</v>
      </c>
      <c r="D80" s="7" t="s">
        <v>7</v>
      </c>
      <c r="E80" s="1">
        <v>1</v>
      </c>
      <c r="F80" s="11"/>
      <c r="G80" s="8">
        <f t="shared" si="1"/>
        <v>0</v>
      </c>
      <c r="H80" s="32"/>
      <c r="I80" s="3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ht="71.25" customHeight="1" x14ac:dyDescent="0.25">
      <c r="A81" s="1" t="s">
        <v>112</v>
      </c>
      <c r="B81" s="19" t="s">
        <v>140</v>
      </c>
      <c r="C81" s="24" t="s">
        <v>253</v>
      </c>
      <c r="D81" s="7" t="s">
        <v>7</v>
      </c>
      <c r="E81" s="1">
        <v>2</v>
      </c>
      <c r="F81" s="11"/>
      <c r="G81" s="8">
        <f t="shared" si="1"/>
        <v>0</v>
      </c>
      <c r="H81" s="32"/>
      <c r="I81" s="3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ht="139.5" customHeight="1" x14ac:dyDescent="0.25">
      <c r="A82" s="1" t="s">
        <v>113</v>
      </c>
      <c r="B82" s="19" t="s">
        <v>170</v>
      </c>
      <c r="C82" s="24" t="s">
        <v>254</v>
      </c>
      <c r="D82" s="7" t="s">
        <v>7</v>
      </c>
      <c r="E82" s="1">
        <v>3</v>
      </c>
      <c r="F82" s="11"/>
      <c r="G82" s="8">
        <f t="shared" si="1"/>
        <v>0</v>
      </c>
      <c r="H82" s="32"/>
      <c r="I82" s="3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 ht="164.25" customHeight="1" x14ac:dyDescent="0.25">
      <c r="A83" s="1" t="s">
        <v>115</v>
      </c>
      <c r="B83" s="19" t="s">
        <v>256</v>
      </c>
      <c r="C83" s="24" t="s">
        <v>255</v>
      </c>
      <c r="D83" s="7" t="s">
        <v>7</v>
      </c>
      <c r="E83" s="1">
        <v>3</v>
      </c>
      <c r="F83" s="11"/>
      <c r="G83" s="8">
        <f t="shared" si="1"/>
        <v>0</v>
      </c>
      <c r="H83" s="32"/>
      <c r="I83" s="3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</row>
    <row r="84" spans="1:1025" ht="114.75" customHeight="1" x14ac:dyDescent="0.25">
      <c r="A84" s="1" t="s">
        <v>116</v>
      </c>
      <c r="B84" s="19" t="s">
        <v>64</v>
      </c>
      <c r="C84" s="24" t="s">
        <v>257</v>
      </c>
      <c r="D84" s="7" t="s">
        <v>7</v>
      </c>
      <c r="E84" s="1">
        <v>5</v>
      </c>
      <c r="F84" s="11"/>
      <c r="G84" s="8">
        <f t="shared" si="1"/>
        <v>0</v>
      </c>
      <c r="H84" s="32"/>
      <c r="I84" s="3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ht="128.25" customHeight="1" x14ac:dyDescent="0.25">
      <c r="A85" s="1" t="s">
        <v>118</v>
      </c>
      <c r="B85" s="19" t="s">
        <v>64</v>
      </c>
      <c r="C85" s="24" t="s">
        <v>258</v>
      </c>
      <c r="D85" s="7" t="s">
        <v>7</v>
      </c>
      <c r="E85" s="1">
        <v>2</v>
      </c>
      <c r="F85" s="11"/>
      <c r="G85" s="8">
        <f t="shared" si="1"/>
        <v>0</v>
      </c>
      <c r="H85" s="32"/>
      <c r="I85" s="3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ht="146.25" customHeight="1" x14ac:dyDescent="0.25">
      <c r="A86" s="1" t="s">
        <v>119</v>
      </c>
      <c r="B86" s="19" t="s">
        <v>64</v>
      </c>
      <c r="C86" s="24" t="s">
        <v>259</v>
      </c>
      <c r="D86" s="7" t="s">
        <v>7</v>
      </c>
      <c r="E86" s="1">
        <v>5</v>
      </c>
      <c r="F86" s="11"/>
      <c r="G86" s="8">
        <f t="shared" si="1"/>
        <v>0</v>
      </c>
      <c r="H86" s="32"/>
      <c r="I86" s="3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1:1025" ht="102.75" customHeight="1" x14ac:dyDescent="0.25">
      <c r="A87" s="1" t="s">
        <v>121</v>
      </c>
      <c r="B87" s="19" t="s">
        <v>143</v>
      </c>
      <c r="C87" s="24" t="s">
        <v>260</v>
      </c>
      <c r="D87" s="7" t="s">
        <v>7</v>
      </c>
      <c r="E87" s="1">
        <v>2</v>
      </c>
      <c r="F87" s="11"/>
      <c r="G87" s="8">
        <f t="shared" si="1"/>
        <v>0</v>
      </c>
      <c r="H87" s="32"/>
      <c r="I87" s="3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</row>
    <row r="88" spans="1:1025" ht="141.75" customHeight="1" x14ac:dyDescent="0.25">
      <c r="A88" s="1" t="s">
        <v>123</v>
      </c>
      <c r="B88" s="19" t="s">
        <v>145</v>
      </c>
      <c r="C88" s="24" t="s">
        <v>262</v>
      </c>
      <c r="D88" s="7" t="s">
        <v>7</v>
      </c>
      <c r="E88" s="1">
        <v>3</v>
      </c>
      <c r="F88" s="11"/>
      <c r="G88" s="8">
        <f t="shared" si="1"/>
        <v>0</v>
      </c>
      <c r="H88" s="32"/>
      <c r="I88" s="3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</row>
    <row r="89" spans="1:1025" ht="150.75" customHeight="1" x14ac:dyDescent="0.25">
      <c r="A89" s="1" t="s">
        <v>125</v>
      </c>
      <c r="B89" s="19" t="s">
        <v>146</v>
      </c>
      <c r="C89" s="24" t="s">
        <v>263</v>
      </c>
      <c r="D89" s="7" t="s">
        <v>7</v>
      </c>
      <c r="E89" s="1">
        <v>5</v>
      </c>
      <c r="F89" s="11"/>
      <c r="G89" s="8">
        <f t="shared" si="1"/>
        <v>0</v>
      </c>
      <c r="H89" s="32"/>
      <c r="I89" s="3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</row>
    <row r="90" spans="1:1025" ht="135.75" customHeight="1" x14ac:dyDescent="0.25">
      <c r="A90" s="1" t="s">
        <v>127</v>
      </c>
      <c r="B90" s="19" t="s">
        <v>146</v>
      </c>
      <c r="C90" s="24" t="s">
        <v>264</v>
      </c>
      <c r="D90" s="7" t="s">
        <v>7</v>
      </c>
      <c r="E90" s="1">
        <v>3</v>
      </c>
      <c r="F90" s="11"/>
      <c r="G90" s="8">
        <f t="shared" si="1"/>
        <v>0</v>
      </c>
      <c r="H90" s="32"/>
      <c r="I90" s="3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</row>
    <row r="91" spans="1:1025" ht="111.75" customHeight="1" x14ac:dyDescent="0.25">
      <c r="A91" s="1" t="s">
        <v>129</v>
      </c>
      <c r="B91" s="19" t="s">
        <v>147</v>
      </c>
      <c r="C91" s="19" t="s">
        <v>265</v>
      </c>
      <c r="D91" s="1" t="s">
        <v>7</v>
      </c>
      <c r="E91" s="1">
        <v>1</v>
      </c>
      <c r="F91" s="8"/>
      <c r="G91" s="8">
        <f t="shared" si="1"/>
        <v>0</v>
      </c>
      <c r="H91" s="32"/>
      <c r="I91" s="3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</row>
    <row r="92" spans="1:1025" ht="115.5" customHeight="1" x14ac:dyDescent="0.25">
      <c r="A92" s="1" t="s">
        <v>130</v>
      </c>
      <c r="B92" s="19" t="s">
        <v>147</v>
      </c>
      <c r="C92" s="19" t="s">
        <v>266</v>
      </c>
      <c r="D92" s="1" t="s">
        <v>7</v>
      </c>
      <c r="E92" s="1">
        <v>1</v>
      </c>
      <c r="F92" s="8"/>
      <c r="G92" s="8">
        <f t="shared" si="1"/>
        <v>0</v>
      </c>
      <c r="H92" s="32"/>
      <c r="I92" s="3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</row>
    <row r="93" spans="1:1025" ht="104.25" customHeight="1" x14ac:dyDescent="0.25">
      <c r="A93" s="1" t="s">
        <v>132</v>
      </c>
      <c r="B93" s="19" t="s">
        <v>147</v>
      </c>
      <c r="C93" s="19" t="s">
        <v>267</v>
      </c>
      <c r="D93" s="1" t="s">
        <v>7</v>
      </c>
      <c r="E93" s="1">
        <v>1</v>
      </c>
      <c r="F93" s="8"/>
      <c r="G93" s="8">
        <f t="shared" si="1"/>
        <v>0</v>
      </c>
      <c r="H93" s="32"/>
      <c r="I93" s="3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</row>
    <row r="94" spans="1:1025" ht="103.5" customHeight="1" x14ac:dyDescent="0.25">
      <c r="A94" s="1" t="s">
        <v>134</v>
      </c>
      <c r="B94" s="19" t="s">
        <v>148</v>
      </c>
      <c r="C94" s="19" t="s">
        <v>268</v>
      </c>
      <c r="D94" s="1" t="s">
        <v>7</v>
      </c>
      <c r="E94" s="1">
        <v>1</v>
      </c>
      <c r="F94" s="8"/>
      <c r="G94" s="8">
        <f t="shared" si="1"/>
        <v>0</v>
      </c>
      <c r="H94" s="32"/>
      <c r="I94" s="3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</row>
    <row r="95" spans="1:1025" ht="101.25" customHeight="1" x14ac:dyDescent="0.25">
      <c r="A95" s="1" t="s">
        <v>136</v>
      </c>
      <c r="B95" s="19" t="s">
        <v>148</v>
      </c>
      <c r="C95" s="19" t="s">
        <v>269</v>
      </c>
      <c r="D95" s="1" t="s">
        <v>7</v>
      </c>
      <c r="E95" s="1">
        <v>1</v>
      </c>
      <c r="F95" s="8"/>
      <c r="G95" s="8">
        <f t="shared" si="1"/>
        <v>0</v>
      </c>
      <c r="H95" s="32"/>
      <c r="I95" s="3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</row>
    <row r="96" spans="1:1025" ht="102" customHeight="1" x14ac:dyDescent="0.25">
      <c r="A96" s="1" t="s">
        <v>137</v>
      </c>
      <c r="B96" s="19" t="s">
        <v>148</v>
      </c>
      <c r="C96" s="19" t="s">
        <v>270</v>
      </c>
      <c r="D96" s="1" t="s">
        <v>7</v>
      </c>
      <c r="E96" s="1">
        <v>1</v>
      </c>
      <c r="F96" s="8"/>
      <c r="G96" s="8">
        <f t="shared" si="1"/>
        <v>0</v>
      </c>
      <c r="H96" s="32"/>
      <c r="I96" s="3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</row>
    <row r="97" spans="1:1025" ht="180" customHeight="1" x14ac:dyDescent="0.25">
      <c r="A97" s="1" t="s">
        <v>139</v>
      </c>
      <c r="B97" s="19" t="s">
        <v>149</v>
      </c>
      <c r="C97" s="19" t="s">
        <v>271</v>
      </c>
      <c r="D97" s="1" t="s">
        <v>94</v>
      </c>
      <c r="E97" s="1">
        <v>6</v>
      </c>
      <c r="F97" s="8"/>
      <c r="G97" s="8">
        <f t="shared" si="1"/>
        <v>0</v>
      </c>
      <c r="H97" s="32"/>
      <c r="I97" s="3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</row>
    <row r="98" spans="1:1025" ht="58.5" customHeight="1" x14ac:dyDescent="0.25">
      <c r="A98" s="1" t="s">
        <v>141</v>
      </c>
      <c r="B98" s="19" t="s">
        <v>151</v>
      </c>
      <c r="C98" s="19" t="s">
        <v>273</v>
      </c>
      <c r="D98" s="1" t="s">
        <v>7</v>
      </c>
      <c r="E98" s="1">
        <v>4</v>
      </c>
      <c r="F98" s="8"/>
      <c r="G98" s="8">
        <f t="shared" si="1"/>
        <v>0</v>
      </c>
      <c r="H98" s="32"/>
      <c r="I98" s="3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</row>
    <row r="99" spans="1:1025" ht="60.75" customHeight="1" x14ac:dyDescent="0.25">
      <c r="A99" s="45" t="s">
        <v>142</v>
      </c>
      <c r="B99" s="46" t="s">
        <v>152</v>
      </c>
      <c r="C99" s="46" t="s">
        <v>274</v>
      </c>
      <c r="D99" s="45" t="s">
        <v>7</v>
      </c>
      <c r="E99" s="45">
        <v>4</v>
      </c>
      <c r="F99" s="47"/>
      <c r="G99" s="47">
        <f t="shared" si="1"/>
        <v>0</v>
      </c>
      <c r="H99" s="48"/>
      <c r="I99" s="3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</row>
  </sheetData>
  <mergeCells count="3">
    <mergeCell ref="B4:G4"/>
    <mergeCell ref="B6:G6"/>
    <mergeCell ref="B7:F7"/>
  </mergeCells>
  <pageMargins left="0.70866141732283472" right="0.70866141732283472" top="0.15748031496062992" bottom="0.15748031496062992" header="0.31496062992125984" footer="0.31496062992125984"/>
  <pageSetup paperSize="9" scale="60" fitToHeight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2"/>
  <sheetViews>
    <sheetView topLeftCell="A6" workbookViewId="0">
      <selection activeCell="B12" sqref="B12"/>
    </sheetView>
  </sheetViews>
  <sheetFormatPr defaultRowHeight="15" x14ac:dyDescent="0.25"/>
  <cols>
    <col min="1" max="1" width="7.140625" customWidth="1"/>
    <col min="2" max="2" width="36.140625" style="23" customWidth="1"/>
    <col min="3" max="3" width="93.42578125" style="23" customWidth="1"/>
    <col min="5" max="5" width="6.85546875" customWidth="1"/>
    <col min="6" max="6" width="18.140625" style="12" customWidth="1"/>
    <col min="7" max="7" width="13.5703125" style="12" customWidth="1"/>
    <col min="8" max="8" width="13.5703125" style="12" hidden="1" customWidth="1"/>
    <col min="9" max="9" width="26.7109375" customWidth="1"/>
  </cols>
  <sheetData>
    <row r="4" spans="1:9" x14ac:dyDescent="0.25">
      <c r="B4" s="49"/>
      <c r="C4" s="49"/>
      <c r="D4" s="49"/>
      <c r="E4" s="49"/>
      <c r="F4" s="49"/>
      <c r="G4" s="49"/>
      <c r="H4" s="43"/>
    </row>
    <row r="5" spans="1:9" x14ac:dyDescent="0.25">
      <c r="B5" s="17"/>
      <c r="C5" s="17"/>
      <c r="D5" s="43"/>
      <c r="E5" s="43"/>
      <c r="F5" s="43"/>
      <c r="G5" s="43"/>
      <c r="H5" s="43"/>
    </row>
    <row r="6" spans="1:9" x14ac:dyDescent="0.25">
      <c r="B6" s="50" t="s">
        <v>154</v>
      </c>
      <c r="C6" s="50"/>
      <c r="D6" s="50"/>
      <c r="E6" s="50"/>
      <c r="F6" s="50"/>
      <c r="G6" s="50"/>
      <c r="H6" s="44"/>
    </row>
    <row r="7" spans="1:9" x14ac:dyDescent="0.25">
      <c r="B7" s="50" t="s">
        <v>155</v>
      </c>
      <c r="C7" s="50"/>
      <c r="D7" s="50"/>
      <c r="E7" s="50"/>
      <c r="F7" s="50"/>
      <c r="G7" s="44"/>
      <c r="H7" s="44"/>
    </row>
    <row r="8" spans="1:9" x14ac:dyDescent="0.25">
      <c r="B8" s="44"/>
      <c r="C8" s="44"/>
      <c r="D8" s="44"/>
      <c r="E8" s="44"/>
      <c r="F8" s="44"/>
      <c r="G8" s="44"/>
      <c r="H8" s="44"/>
    </row>
    <row r="9" spans="1:9" x14ac:dyDescent="0.25">
      <c r="B9" s="44" t="s">
        <v>276</v>
      </c>
      <c r="C9" s="44"/>
      <c r="D9" s="44"/>
      <c r="E9" s="44"/>
      <c r="F9" s="44"/>
      <c r="G9" s="44"/>
      <c r="H9" s="44"/>
    </row>
    <row r="10" spans="1:9" x14ac:dyDescent="0.25">
      <c r="B10" s="44"/>
      <c r="C10" s="44"/>
      <c r="D10" s="44"/>
      <c r="E10" s="44"/>
      <c r="F10" s="44"/>
      <c r="G10" s="44"/>
      <c r="H10" s="44"/>
    </row>
    <row r="11" spans="1:9" x14ac:dyDescent="0.25">
      <c r="B11" s="44" t="s">
        <v>281</v>
      </c>
      <c r="C11" s="44"/>
      <c r="D11" s="44"/>
      <c r="E11" s="44"/>
      <c r="F11" s="44"/>
      <c r="G11" s="44"/>
      <c r="H11" s="44"/>
    </row>
    <row r="13" spans="1:9" ht="45" x14ac:dyDescent="0.25">
      <c r="A13" s="38" t="s">
        <v>279</v>
      </c>
      <c r="B13" s="42"/>
      <c r="C13" s="39" t="s">
        <v>157</v>
      </c>
      <c r="D13" s="38" t="s">
        <v>0</v>
      </c>
      <c r="E13" s="38" t="s">
        <v>1</v>
      </c>
      <c r="F13" s="40" t="s">
        <v>156</v>
      </c>
      <c r="G13" s="40" t="s">
        <v>2</v>
      </c>
      <c r="H13" s="41"/>
      <c r="I13" s="37" t="s">
        <v>278</v>
      </c>
    </row>
    <row r="14" spans="1:9" x14ac:dyDescent="0.25">
      <c r="A14" s="3" t="s">
        <v>3</v>
      </c>
      <c r="B14" s="18" t="s">
        <v>4</v>
      </c>
      <c r="C14" s="18"/>
      <c r="D14" s="3" t="s">
        <v>5</v>
      </c>
      <c r="E14" s="3">
        <v>1</v>
      </c>
      <c r="F14" s="9"/>
      <c r="G14" s="9">
        <f>SUM(G15:G22)</f>
        <v>0</v>
      </c>
      <c r="H14" s="33"/>
      <c r="I14" s="36"/>
    </row>
    <row r="15" spans="1:9" ht="360" x14ac:dyDescent="0.25">
      <c r="A15" s="1" t="s">
        <v>6</v>
      </c>
      <c r="B15" s="19" t="s">
        <v>26</v>
      </c>
      <c r="C15" s="19" t="s">
        <v>183</v>
      </c>
      <c r="D15" s="1" t="s">
        <v>7</v>
      </c>
      <c r="E15" s="1">
        <v>1</v>
      </c>
      <c r="F15" s="8"/>
      <c r="G15" s="8">
        <f t="shared" ref="G15:G22" si="0">E15*F15</f>
        <v>0</v>
      </c>
      <c r="H15" s="32"/>
      <c r="I15" s="34"/>
    </row>
    <row r="16" spans="1:9" ht="120" x14ac:dyDescent="0.25">
      <c r="A16" s="1" t="s">
        <v>8</v>
      </c>
      <c r="B16" s="19" t="s">
        <v>32</v>
      </c>
      <c r="C16" s="19" t="s">
        <v>186</v>
      </c>
      <c r="D16" s="1" t="s">
        <v>7</v>
      </c>
      <c r="E16" s="1">
        <v>2</v>
      </c>
      <c r="F16" s="8"/>
      <c r="G16" s="8">
        <f t="shared" si="0"/>
        <v>0</v>
      </c>
      <c r="H16" s="32"/>
      <c r="I16" s="34"/>
    </row>
    <row r="17" spans="1:9" ht="180" x14ac:dyDescent="0.25">
      <c r="A17" s="1" t="s">
        <v>9</v>
      </c>
      <c r="B17" s="19" t="s">
        <v>34</v>
      </c>
      <c r="C17" s="19" t="s">
        <v>187</v>
      </c>
      <c r="D17" s="1" t="s">
        <v>7</v>
      </c>
      <c r="E17" s="1">
        <v>1</v>
      </c>
      <c r="F17" s="8"/>
      <c r="G17" s="8">
        <f t="shared" si="0"/>
        <v>0</v>
      </c>
      <c r="H17" s="32"/>
      <c r="I17" s="34"/>
    </row>
    <row r="18" spans="1:9" ht="255" x14ac:dyDescent="0.25">
      <c r="A18" s="1" t="s">
        <v>10</v>
      </c>
      <c r="B18" s="19" t="s">
        <v>36</v>
      </c>
      <c r="C18" s="19" t="s">
        <v>188</v>
      </c>
      <c r="D18" s="1" t="s">
        <v>7</v>
      </c>
      <c r="E18" s="1">
        <v>1</v>
      </c>
      <c r="F18" s="8"/>
      <c r="G18" s="8">
        <f t="shared" si="0"/>
        <v>0</v>
      </c>
      <c r="H18" s="32"/>
      <c r="I18" s="34"/>
    </row>
    <row r="19" spans="1:9" ht="90" x14ac:dyDescent="0.25">
      <c r="A19" s="1" t="s">
        <v>11</v>
      </c>
      <c r="B19" s="19" t="s">
        <v>38</v>
      </c>
      <c r="C19" s="19" t="s">
        <v>189</v>
      </c>
      <c r="D19" s="1" t="s">
        <v>7</v>
      </c>
      <c r="E19" s="1">
        <v>1</v>
      </c>
      <c r="F19" s="8"/>
      <c r="G19" s="8">
        <f t="shared" si="0"/>
        <v>0</v>
      </c>
      <c r="H19" s="32"/>
      <c r="I19" s="34"/>
    </row>
    <row r="20" spans="1:9" ht="105" x14ac:dyDescent="0.25">
      <c r="A20" s="1" t="s">
        <v>12</v>
      </c>
      <c r="B20" s="19" t="s">
        <v>40</v>
      </c>
      <c r="C20" s="19" t="s">
        <v>190</v>
      </c>
      <c r="D20" s="1" t="s">
        <v>7</v>
      </c>
      <c r="E20" s="1">
        <v>1</v>
      </c>
      <c r="F20" s="8"/>
      <c r="G20" s="8">
        <f t="shared" si="0"/>
        <v>0</v>
      </c>
      <c r="H20" s="32"/>
      <c r="I20" s="34"/>
    </row>
    <row r="21" spans="1:9" ht="120" x14ac:dyDescent="0.25">
      <c r="A21" s="1" t="s">
        <v>13</v>
      </c>
      <c r="B21" s="19" t="s">
        <v>42</v>
      </c>
      <c r="C21" s="19" t="s">
        <v>191</v>
      </c>
      <c r="D21" s="1" t="s">
        <v>7</v>
      </c>
      <c r="E21" s="1">
        <v>1</v>
      </c>
      <c r="F21" s="8"/>
      <c r="G21" s="8">
        <f t="shared" si="0"/>
        <v>0</v>
      </c>
      <c r="H21" s="32"/>
      <c r="I21" s="34"/>
    </row>
    <row r="22" spans="1:9" ht="270" x14ac:dyDescent="0.25">
      <c r="A22" s="1" t="s">
        <v>14</v>
      </c>
      <c r="B22" s="19" t="s">
        <v>99</v>
      </c>
      <c r="C22" s="19" t="s">
        <v>229</v>
      </c>
      <c r="D22" s="1" t="s">
        <v>7</v>
      </c>
      <c r="E22" s="1">
        <v>1</v>
      </c>
      <c r="F22" s="8"/>
      <c r="G22" s="8">
        <f t="shared" si="0"/>
        <v>0</v>
      </c>
      <c r="H22" s="32"/>
      <c r="I22" s="34"/>
    </row>
  </sheetData>
  <mergeCells count="3">
    <mergeCell ref="B4:G4"/>
    <mergeCell ref="B6:G6"/>
    <mergeCell ref="B7:F7"/>
  </mergeCells>
  <pageMargins left="0.70866141732283472" right="0.70866141732283472" top="0.74803149606299213" bottom="0.74803149606299213" header="0.31496062992125984" footer="0.31496062992125984"/>
  <pageSetup paperSize="9" scale="62" fitToHeight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tabSelected="1" topLeftCell="A7" workbookViewId="0">
      <selection activeCell="B11" sqref="B11"/>
    </sheetView>
  </sheetViews>
  <sheetFormatPr defaultRowHeight="15" x14ac:dyDescent="0.25"/>
  <cols>
    <col min="1" max="1" width="7.140625" customWidth="1"/>
    <col min="2" max="2" width="36.140625" style="23" customWidth="1"/>
    <col min="3" max="3" width="93.42578125" style="23" customWidth="1"/>
    <col min="5" max="5" width="6.85546875" customWidth="1"/>
    <col min="6" max="6" width="18.140625" style="12" customWidth="1"/>
    <col min="7" max="7" width="13.5703125" style="12" customWidth="1"/>
    <col min="8" max="8" width="13.5703125" style="12" hidden="1" customWidth="1"/>
    <col min="9" max="9" width="26.7109375" customWidth="1"/>
  </cols>
  <sheetData>
    <row r="4" spans="1:9" x14ac:dyDescent="0.25">
      <c r="B4" s="49"/>
      <c r="C4" s="49"/>
      <c r="D4" s="49"/>
      <c r="E4" s="49"/>
      <c r="F4" s="49"/>
      <c r="G4" s="49"/>
      <c r="H4" s="43"/>
    </row>
    <row r="5" spans="1:9" x14ac:dyDescent="0.25">
      <c r="B5" s="17"/>
      <c r="C5" s="17"/>
      <c r="D5" s="43"/>
      <c r="E5" s="43"/>
      <c r="F5" s="43"/>
      <c r="G5" s="43"/>
      <c r="H5" s="43"/>
    </row>
    <row r="6" spans="1:9" x14ac:dyDescent="0.25">
      <c r="B6" s="50" t="s">
        <v>154</v>
      </c>
      <c r="C6" s="50"/>
      <c r="D6" s="50"/>
      <c r="E6" s="50"/>
      <c r="F6" s="50"/>
      <c r="G6" s="50"/>
      <c r="H6" s="44"/>
    </row>
    <row r="7" spans="1:9" x14ac:dyDescent="0.25">
      <c r="B7" s="50" t="s">
        <v>155</v>
      </c>
      <c r="C7" s="50"/>
      <c r="D7" s="50"/>
      <c r="E7" s="50"/>
      <c r="F7" s="50"/>
      <c r="G7" s="44"/>
      <c r="H7" s="44"/>
    </row>
    <row r="8" spans="1:9" x14ac:dyDescent="0.25">
      <c r="B8" s="44"/>
      <c r="C8" s="44"/>
      <c r="D8" s="44"/>
      <c r="E8" s="44"/>
      <c r="F8" s="44"/>
      <c r="G8" s="44"/>
      <c r="H8" s="44"/>
    </row>
    <row r="9" spans="1:9" x14ac:dyDescent="0.25">
      <c r="B9" s="44" t="s">
        <v>276</v>
      </c>
      <c r="C9" s="44"/>
      <c r="D9" s="44"/>
      <c r="E9" s="44"/>
      <c r="F9" s="44"/>
      <c r="G9" s="44"/>
      <c r="H9" s="44"/>
    </row>
    <row r="10" spans="1:9" x14ac:dyDescent="0.25">
      <c r="B10" s="44"/>
      <c r="C10" s="44"/>
      <c r="D10" s="44"/>
      <c r="E10" s="44"/>
      <c r="F10" s="44"/>
      <c r="G10" s="44"/>
      <c r="H10" s="44"/>
    </row>
    <row r="11" spans="1:9" x14ac:dyDescent="0.25">
      <c r="B11" s="44" t="s">
        <v>282</v>
      </c>
      <c r="C11" s="44"/>
      <c r="D11" s="44"/>
      <c r="E11" s="44"/>
      <c r="F11" s="44"/>
      <c r="G11" s="44"/>
      <c r="H11" s="44"/>
    </row>
    <row r="13" spans="1:9" ht="45" x14ac:dyDescent="0.25">
      <c r="A13" s="38" t="s">
        <v>279</v>
      </c>
      <c r="B13" s="42"/>
      <c r="C13" s="39" t="s">
        <v>157</v>
      </c>
      <c r="D13" s="38" t="s">
        <v>0</v>
      </c>
      <c r="E13" s="38" t="s">
        <v>1</v>
      </c>
      <c r="F13" s="40" t="s">
        <v>156</v>
      </c>
      <c r="G13" s="40" t="s">
        <v>2</v>
      </c>
      <c r="H13" s="41"/>
      <c r="I13" s="37" t="s">
        <v>278</v>
      </c>
    </row>
    <row r="14" spans="1:9" x14ac:dyDescent="0.25">
      <c r="A14" s="3" t="s">
        <v>3</v>
      </c>
      <c r="B14" s="18" t="s">
        <v>4</v>
      </c>
      <c r="C14" s="18"/>
      <c r="D14" s="3" t="s">
        <v>5</v>
      </c>
      <c r="E14" s="3">
        <v>1</v>
      </c>
      <c r="F14" s="9"/>
      <c r="G14" s="9">
        <f>SUM(G15:G23)</f>
        <v>0</v>
      </c>
      <c r="H14" s="33"/>
      <c r="I14" s="36"/>
    </row>
    <row r="15" spans="1:9" ht="120" x14ac:dyDescent="0.25">
      <c r="A15" s="1" t="s">
        <v>6</v>
      </c>
      <c r="B15" s="19" t="s">
        <v>30</v>
      </c>
      <c r="C15" s="19" t="s">
        <v>185</v>
      </c>
      <c r="D15" s="1" t="s">
        <v>7</v>
      </c>
      <c r="E15" s="1">
        <v>1</v>
      </c>
      <c r="F15" s="8"/>
      <c r="G15" s="8">
        <f t="shared" ref="G15:G20" si="0">E15*F15</f>
        <v>0</v>
      </c>
      <c r="H15" s="32"/>
      <c r="I15" s="34"/>
    </row>
    <row r="16" spans="1:9" ht="195" x14ac:dyDescent="0.25">
      <c r="A16" s="1" t="s">
        <v>8</v>
      </c>
      <c r="B16" s="19" t="s">
        <v>52</v>
      </c>
      <c r="C16" s="19" t="s">
        <v>196</v>
      </c>
      <c r="D16" s="1" t="s">
        <v>7</v>
      </c>
      <c r="E16" s="1">
        <v>1</v>
      </c>
      <c r="F16" s="8"/>
      <c r="G16" s="8">
        <f t="shared" si="0"/>
        <v>0</v>
      </c>
      <c r="H16" s="32"/>
      <c r="I16" s="34"/>
    </row>
    <row r="17" spans="1:9" ht="405" x14ac:dyDescent="0.25">
      <c r="A17" s="1" t="s">
        <v>9</v>
      </c>
      <c r="B17" s="19" t="s">
        <v>216</v>
      </c>
      <c r="C17" s="19" t="s">
        <v>217</v>
      </c>
      <c r="D17" s="1" t="s">
        <v>7</v>
      </c>
      <c r="E17" s="1">
        <v>1</v>
      </c>
      <c r="F17" s="8"/>
      <c r="G17" s="8">
        <f t="shared" si="0"/>
        <v>0</v>
      </c>
      <c r="H17" s="32"/>
      <c r="I17" s="34"/>
    </row>
    <row r="18" spans="1:9" ht="225" x14ac:dyDescent="0.25">
      <c r="A18" s="1" t="s">
        <v>10</v>
      </c>
      <c r="B18" s="19" t="s">
        <v>87</v>
      </c>
      <c r="C18" s="19" t="s">
        <v>220</v>
      </c>
      <c r="D18" s="1" t="s">
        <v>7</v>
      </c>
      <c r="E18" s="1">
        <v>1</v>
      </c>
      <c r="F18" s="10"/>
      <c r="G18" s="8">
        <f t="shared" si="0"/>
        <v>0</v>
      </c>
      <c r="H18" s="32"/>
      <c r="I18" s="34"/>
    </row>
    <row r="19" spans="1:9" ht="60" x14ac:dyDescent="0.25">
      <c r="A19" s="1" t="s">
        <v>11</v>
      </c>
      <c r="B19" s="19" t="s">
        <v>232</v>
      </c>
      <c r="C19" s="19" t="s">
        <v>230</v>
      </c>
      <c r="D19" s="1" t="s">
        <v>7</v>
      </c>
      <c r="E19" s="1">
        <v>2</v>
      </c>
      <c r="F19" s="8"/>
      <c r="G19" s="8">
        <f t="shared" si="0"/>
        <v>0</v>
      </c>
      <c r="H19" s="32"/>
      <c r="I19" s="34"/>
    </row>
    <row r="20" spans="1:9" ht="195" x14ac:dyDescent="0.25">
      <c r="A20" s="1" t="s">
        <v>12</v>
      </c>
      <c r="B20" s="19" t="s">
        <v>102</v>
      </c>
      <c r="C20" s="19" t="s">
        <v>231</v>
      </c>
      <c r="D20" s="1" t="s">
        <v>7</v>
      </c>
      <c r="E20" s="1">
        <v>1</v>
      </c>
      <c r="F20" s="8"/>
      <c r="G20" s="8">
        <f t="shared" si="0"/>
        <v>0</v>
      </c>
      <c r="H20" s="32"/>
      <c r="I20" s="34"/>
    </row>
    <row r="21" spans="1:9" ht="180" x14ac:dyDescent="0.25">
      <c r="A21" s="1" t="s">
        <v>13</v>
      </c>
      <c r="B21" s="19" t="s">
        <v>144</v>
      </c>
      <c r="C21" s="24" t="s">
        <v>261</v>
      </c>
      <c r="D21" s="7" t="s">
        <v>7</v>
      </c>
      <c r="E21" s="1">
        <v>1</v>
      </c>
      <c r="F21" s="11"/>
      <c r="G21" s="8">
        <f t="shared" ref="G21:G23" si="1">E21*F21</f>
        <v>0</v>
      </c>
      <c r="H21" s="32"/>
      <c r="I21" s="34"/>
    </row>
    <row r="22" spans="1:9" ht="384" x14ac:dyDescent="0.25">
      <c r="A22" s="1" t="s">
        <v>14</v>
      </c>
      <c r="B22" s="19" t="s">
        <v>150</v>
      </c>
      <c r="C22" s="29" t="s">
        <v>272</v>
      </c>
      <c r="D22" s="1" t="s">
        <v>7</v>
      </c>
      <c r="E22" s="1">
        <v>1</v>
      </c>
      <c r="F22" s="8"/>
      <c r="G22" s="8">
        <f t="shared" si="1"/>
        <v>0</v>
      </c>
      <c r="H22" s="32"/>
      <c r="I22" s="34"/>
    </row>
    <row r="23" spans="1:9" ht="270" x14ac:dyDescent="0.25">
      <c r="A23" s="1" t="s">
        <v>153</v>
      </c>
      <c r="B23" s="22" t="s">
        <v>277</v>
      </c>
      <c r="C23" s="22" t="s">
        <v>275</v>
      </c>
      <c r="D23" s="13" t="s">
        <v>7</v>
      </c>
      <c r="E23" s="13">
        <v>1</v>
      </c>
      <c r="F23" s="30"/>
      <c r="G23" s="31">
        <f t="shared" si="1"/>
        <v>0</v>
      </c>
      <c r="H23" s="32"/>
      <c r="I23" s="35"/>
    </row>
  </sheetData>
  <mergeCells count="3">
    <mergeCell ref="B4:G4"/>
    <mergeCell ref="B6:G6"/>
    <mergeCell ref="B7:F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zad. 1</vt:lpstr>
      <vt:lpstr>zad. 2</vt:lpstr>
      <vt:lpstr>zad.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2019-05-30T06:02:07Z</cp:lastPrinted>
  <dcterms:created xsi:type="dcterms:W3CDTF">2019-04-30T05:51:17Z</dcterms:created>
  <dcterms:modified xsi:type="dcterms:W3CDTF">2019-05-30T06:05:33Z</dcterms:modified>
</cp:coreProperties>
</file>