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9- GFOśiGW" sheetId="1" r:id="rId1"/>
  </sheets>
  <definedNames>
    <definedName name="_xlnm.Print_Area" localSheetId="0">'9- GFOśiGW'!$A$1:$D$80</definedName>
  </definedNames>
  <calcPr fullCalcOnLoad="1" fullPrecision="0"/>
</workbook>
</file>

<file path=xl/sharedStrings.xml><?xml version="1.0" encoding="utf-8"?>
<sst xmlns="http://schemas.openxmlformats.org/spreadsheetml/2006/main" count="187" uniqueCount="136">
  <si>
    <t>24.</t>
  </si>
  <si>
    <t>25.</t>
  </si>
  <si>
    <t>Wyszczególnienie</t>
  </si>
  <si>
    <t>Porządkowanie zieleni na byłych cmentarzach</t>
  </si>
  <si>
    <t>Częściowy zwrot kosztów na modernizację ogrzewania w budynkach</t>
  </si>
  <si>
    <t>Zakup pomocy naukowych, dydaktycznych i książek</t>
  </si>
  <si>
    <t>Załącznik nr 9
do Uchwały Nr XL/302/05
Rady Miejskiej w Policach 
z dnia 29 grudnia 2005 roku</t>
  </si>
  <si>
    <t>Dostarczanie wody</t>
  </si>
  <si>
    <t>Gospodarka odpadami</t>
  </si>
  <si>
    <t>w tym:</t>
  </si>
  <si>
    <t>Partycypacja w budowie sieci wodociągowej w Policach - rejon ul. M. Reja, W. Kadłubka, Galla Anonima (Stowarzyszenie "Nowy Dom")</t>
  </si>
  <si>
    <t>6110</t>
  </si>
  <si>
    <t>Partycypacja w budowie sieci wodociągowej w Przęsocinie (dz. nr 429, 430, 433/4 )</t>
  </si>
  <si>
    <t>Partycypacja w budowie sieci wodociągowej w Dębostrowie (dz. nr 332/2, 332/3,332/4)</t>
  </si>
  <si>
    <t xml:space="preserve">Partycypacja w budowie sieci wodociągowej w Siedlicach (Społeczny Komitet Uzbrojenia Terenów w Siedlicach)                                                                    </t>
  </si>
  <si>
    <t>Dotacja do budżetu - Transgraniczna ochrona zasobów wód podziemnych - Kanalizacja Gminy Police</t>
  </si>
  <si>
    <t>4300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</si>
  <si>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</si>
  <si>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</si>
  <si>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</si>
  <si>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</si>
  <si>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</si>
  <si>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</si>
  <si>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 xml:space="preserve">Gminny Punkt Zbiórki Odpadów Niebezpiecznych </t>
  </si>
  <si>
    <t>Zakup środków do zbiórki odpadów niebezpiecznych</t>
  </si>
  <si>
    <t>4210</t>
  </si>
  <si>
    <t>Dotacja do budżetu - Połączenie dwóch kwater wysypiska</t>
  </si>
  <si>
    <t>Bieżąca konserwacja i utrzymanie zieleni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</si>
  <si>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</si>
  <si>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</si>
  <si>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</si>
  <si>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</si>
  <si>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4260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</si>
  <si>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</si>
  <si>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</si>
  <si>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</si>
  <si>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</si>
  <si>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Nadzór nad pracami dotyczącymi utrzymania i konserwacji zieleni</t>
  </si>
  <si>
    <t>Utrzymanie ścieżki rekreacyjno – dydaktycznej</t>
  </si>
  <si>
    <t>4270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</si>
  <si>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</si>
  <si>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</si>
  <si>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Dotacja do budżetu - Wykonanie instalacji c.o. w biurze Rady Osiedla Nr 3 przy ul. Piastów 2 (Jasienica)</t>
  </si>
  <si>
    <t>Partycypacja w budowie sieci wodociągowej w Niekłończycy (dz. nr 119, 121)</t>
  </si>
  <si>
    <t>Dotacja do budżetu - Wykonanie instalacji gazu w budynku klubu Rady Osiedla Nr 3 przy ul. Piastów 46a w Policach (Jasienica)</t>
  </si>
  <si>
    <t>Ochrona bezdomnych zwierząt oraz edukacja w zakresie ochrony zwierząt - dotacja na realizację zadania</t>
  </si>
  <si>
    <t>2450</t>
  </si>
  <si>
    <t>Wyłapywanie bezdomnych zwierząt na terenie Gminy Police (w tym dzikich)</t>
  </si>
  <si>
    <t>4240</t>
  </si>
  <si>
    <t>Warsztaty ekologiczne dla dzieci i młodzieży - dotacja na realizację zadania</t>
  </si>
  <si>
    <t>Akcja sprzątanie z okazji "Dni Ziemi"</t>
  </si>
  <si>
    <t>Akcja "Sprzątanie świata - Polska 2006"</t>
  </si>
  <si>
    <t>Konserwacja urządzeń melioracyjnych</t>
  </si>
  <si>
    <t>Różne rozliczenia finansowe</t>
  </si>
  <si>
    <t>Odprowadzenie nadwyżki z tytułu art. 404 ustawy z dnia 27 kwietnia 2001 r. Prawo ochrony środowiska (Dz.U. z 2001 r. Nr 62, poz. 627 z późn. zm.) do WFOŚiGW woj. zachodniopomorskiego</t>
  </si>
  <si>
    <t>2960</t>
  </si>
  <si>
    <t>Plan przychodów i wydatków Gminnego Funduszu Ochrony Środowiska i Gospodarki Wodnej 
na 2006 r.</t>
  </si>
  <si>
    <t>Gospodarka ściekowa i ochrona wód</t>
  </si>
  <si>
    <t>w zł</t>
  </si>
  <si>
    <t>x</t>
  </si>
  <si>
    <t>Lp.</t>
  </si>
  <si>
    <t>Odkomarzanie terenów zielonych Gminy Police</t>
  </si>
  <si>
    <t>Wymiana stolarki okiennej w zasobach administrowanych przez ZGKiM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</si>
  <si>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</si>
  <si>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</si>
  <si>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</si>
  <si>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</si>
  <si>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</si>
  <si>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</si>
  <si>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</si>
  <si>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</si>
  <si>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</si>
  <si>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</si>
  <si>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</si>
  <si>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</si>
  <si>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</si>
  <si>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</si>
  <si>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</si>
  <si>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</si>
  <si>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</si>
  <si>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</si>
  <si>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</si>
  <si>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</si>
  <si>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</si>
  <si>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</si>
  <si>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</si>
  <si>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</si>
  <si>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</si>
  <si>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</si>
  <si>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</si>
  <si>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</si>
  <si>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</si>
  <si>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</si>
  <si>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</si>
  <si>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</si>
  <si>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</si>
  <si>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</si>
  <si>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</si>
  <si>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3</t>
  </si>
  <si>
    <t>Partycypacja i obsługa budowy przyłączy kanalizacyjnych</t>
  </si>
  <si>
    <t>Opróżnianie, utrzymanie i bieżąca konserwacja pojemników do selektywnej zbiórki odpadów komunalnych</t>
  </si>
  <si>
    <t>Programy i opracowania dotyczące środowiska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</si>
  <si>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</si>
  <si>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</si>
  <si>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</si>
  <si>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</si>
  <si>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</si>
  <si>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</si>
  <si>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</si>
  <si>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</si>
  <si>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</si>
  <si>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</si>
  <si>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</si>
  <si>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</si>
  <si>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</si>
  <si>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</si>
  <si>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</si>
  <si>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</si>
  <si>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</si>
  <si>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</si>
  <si>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</si>
  <si>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</si>
  <si>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</si>
  <si>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</si>
  <si>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</si>
  <si>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</si>
  <si>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</si>
  <si>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</si>
  <si>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</si>
  <si>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</si>
  <si>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2006 r.</t>
  </si>
  <si>
    <t>Zapewnienie opieki bezdomnym zwierzętom, które zachowują się agresywnie w stosunku do ludzi i innych zwierząt lub wymagają opieki</t>
  </si>
  <si>
    <t>Środki finansowe pozostałe z 2005 r.</t>
  </si>
  <si>
    <t>6260</t>
  </si>
  <si>
    <t>0920</t>
  </si>
  <si>
    <t>0690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</si>
</sst>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0" fontId="16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3" fontId="7" fillId="0" borderId="9" xfId="0" applyNumberFormat="1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70" fontId="15" fillId="2" borderId="34" xfId="0" applyNumberFormat="1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left" vertical="center" wrapText="1"/>
    </xf>
    <xf numFmtId="170" fontId="7" fillId="2" borderId="34" xfId="0" applyNumberFormat="1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view="pageBreakPreview" zoomScale="75" zoomScaleNormal="75" zoomScaleSheetLayoutView="75" workbookViewId="0" topLeftCell="A1">
      <selection activeCell="E3" sqref="E3"/>
    </sheetView>
  </sheetViews>
  <sheetFormatPr defaultColWidth="9.00390625" defaultRowHeight="24.75" customHeight="1"/>
  <cols>
    <col min="1" max="1" width="4.125" style="4" customWidth="1"/>
    <col min="2" max="2" width="104.375" style="9" customWidth="1"/>
    <col min="3" max="3" width="15.625" style="9" customWidth="1"/>
    <col min="4" max="4" width="18.625" style="9" customWidth="1"/>
    <col min="5" max="16384" width="9.125" style="1" customWidth="1"/>
  </cols>
  <sheetData>
    <row r="1" spans="1:4" ht="57.75" customHeight="1">
      <c r="A1" s="10"/>
      <c r="B1" s="11"/>
      <c r="C1" s="119" t="s">
        <v>6</v>
      </c>
      <c r="D1" s="119"/>
    </row>
    <row r="2" spans="1:4" ht="12.75" customHeight="1">
      <c r="A2" s="1"/>
      <c r="B2" s="1"/>
      <c r="C2" s="2"/>
      <c r="D2" s="1"/>
    </row>
    <row r="3" spans="1:4" s="117" customFormat="1" ht="41.25" customHeight="1">
      <c r="A3" s="122" t="s">
        <v>56</v>
      </c>
      <c r="B3" s="123"/>
      <c r="C3" s="123"/>
      <c r="D3" s="123"/>
    </row>
    <row r="4" spans="1:4" ht="15.75">
      <c r="A4" s="7"/>
      <c r="B4" s="7"/>
      <c r="C4" s="7"/>
      <c r="D4" s="7"/>
    </row>
    <row r="5" spans="1:4" s="117" customFormat="1" ht="15.75" thickBot="1">
      <c r="A5" s="1"/>
      <c r="B5" s="3"/>
      <c r="C5" s="108"/>
      <c r="D5" s="109" t="s">
        <v>58</v>
      </c>
    </row>
    <row r="6" spans="1:4" ht="23.25" customHeight="1" thickBot="1">
      <c r="A6" s="130" t="s">
        <v>89</v>
      </c>
      <c r="B6" s="131"/>
      <c r="C6" s="131"/>
      <c r="D6" s="132"/>
    </row>
    <row r="7" spans="1:5" ht="54" customHeight="1" thickBot="1">
      <c r="A7" s="113" t="s">
        <v>60</v>
      </c>
      <c r="B7" s="114" t="s">
        <v>2</v>
      </c>
      <c r="C7" s="115" t="s">
        <v>90</v>
      </c>
      <c r="D7" s="116" t="s">
        <v>130</v>
      </c>
      <c r="E7" s="12"/>
    </row>
    <row r="8" spans="1:4" s="108" customFormat="1" ht="12.75" thickBot="1">
      <c r="A8" s="110">
        <v>1</v>
      </c>
      <c r="B8" s="111">
        <v>2</v>
      </c>
      <c r="C8" s="111">
        <v>3</v>
      </c>
      <c r="D8" s="112">
        <v>4</v>
      </c>
    </row>
    <row r="9" spans="1:4" s="117" customFormat="1" ht="24.75" customHeight="1" thickBot="1">
      <c r="A9" s="97" t="s">
        <v>91</v>
      </c>
      <c r="B9" s="98" t="s">
        <v>92</v>
      </c>
      <c r="C9" s="99" t="s">
        <v>59</v>
      </c>
      <c r="D9" s="100">
        <f>SUM(D10)</f>
        <v>0</v>
      </c>
    </row>
    <row r="10" spans="1:4" s="117" customFormat="1" ht="24.75" customHeight="1" thickBot="1">
      <c r="A10" s="13" t="s">
        <v>63</v>
      </c>
      <c r="B10" s="14" t="s">
        <v>132</v>
      </c>
      <c r="C10" s="15" t="s">
        <v>59</v>
      </c>
      <c r="D10" s="16">
        <v>0</v>
      </c>
    </row>
    <row r="11" spans="1:4" ht="24.75" customHeight="1" thickBot="1">
      <c r="A11" s="101" t="s">
        <v>93</v>
      </c>
      <c r="B11" s="102" t="s">
        <v>94</v>
      </c>
      <c r="C11" s="99" t="s">
        <v>59</v>
      </c>
      <c r="D11" s="103">
        <f>SUM(D12:D17)</f>
        <v>9319000</v>
      </c>
    </row>
    <row r="12" spans="1:4" ht="24.75" customHeight="1">
      <c r="A12" s="17" t="s">
        <v>63</v>
      </c>
      <c r="B12" s="18" t="s">
        <v>82</v>
      </c>
      <c r="C12" s="19" t="s">
        <v>135</v>
      </c>
      <c r="D12" s="20">
        <v>30000</v>
      </c>
    </row>
    <row r="13" spans="1:4" ht="24.75" customHeight="1">
      <c r="A13" s="21" t="s">
        <v>64</v>
      </c>
      <c r="B13" s="22" t="s">
        <v>83</v>
      </c>
      <c r="C13" s="23" t="s">
        <v>134</v>
      </c>
      <c r="D13" s="24">
        <v>20000</v>
      </c>
    </row>
    <row r="14" spans="1:4" ht="24.75" customHeight="1">
      <c r="A14" s="21" t="s">
        <v>65</v>
      </c>
      <c r="B14" s="22" t="s">
        <v>84</v>
      </c>
      <c r="C14" s="23" t="s">
        <v>135</v>
      </c>
      <c r="D14" s="24">
        <v>1000000</v>
      </c>
    </row>
    <row r="15" spans="1:4" ht="24.75" customHeight="1">
      <c r="A15" s="21" t="s">
        <v>66</v>
      </c>
      <c r="B15" s="22" t="s">
        <v>85</v>
      </c>
      <c r="C15" s="23" t="s">
        <v>135</v>
      </c>
      <c r="D15" s="24">
        <v>7699000</v>
      </c>
    </row>
    <row r="16" spans="1:4" ht="24.75" customHeight="1">
      <c r="A16" s="21" t="s">
        <v>67</v>
      </c>
      <c r="B16" s="22" t="s">
        <v>86</v>
      </c>
      <c r="C16" s="23" t="s">
        <v>135</v>
      </c>
      <c r="D16" s="24">
        <v>500000</v>
      </c>
    </row>
    <row r="17" spans="1:4" ht="24.75" customHeight="1" thickBot="1">
      <c r="A17" s="21" t="s">
        <v>68</v>
      </c>
      <c r="B17" s="25" t="s">
        <v>87</v>
      </c>
      <c r="C17" s="23" t="s">
        <v>135</v>
      </c>
      <c r="D17" s="24">
        <v>70000</v>
      </c>
    </row>
    <row r="18" spans="1:4" ht="24.75" customHeight="1" hidden="1">
      <c r="A18" s="26"/>
      <c r="B18" s="27"/>
      <c r="C18" s="27"/>
      <c r="D18" s="28"/>
    </row>
    <row r="19" spans="1:4" ht="24.75" customHeight="1" hidden="1">
      <c r="A19" s="29"/>
      <c r="B19" s="30"/>
      <c r="C19" s="30"/>
      <c r="D19" s="31"/>
    </row>
    <row r="20" spans="1:4" ht="24.75" customHeight="1" thickBot="1">
      <c r="A20" s="104" t="s">
        <v>95</v>
      </c>
      <c r="B20" s="105" t="s">
        <v>96</v>
      </c>
      <c r="C20" s="106" t="s">
        <v>59</v>
      </c>
      <c r="D20" s="107">
        <f>SUM(D21+D28+D33+D42+D57+D64+D69+D77+D79)</f>
        <v>9319000</v>
      </c>
    </row>
    <row r="21" spans="1:4" ht="35.25" customHeight="1">
      <c r="A21" s="32"/>
      <c r="B21" s="33" t="s">
        <v>7</v>
      </c>
      <c r="C21" s="33"/>
      <c r="D21" s="34">
        <f>SUM(D22:D27)</f>
        <v>2126500</v>
      </c>
    </row>
    <row r="22" spans="1:5" ht="24.75" customHeight="1">
      <c r="A22" s="17" t="s">
        <v>63</v>
      </c>
      <c r="B22" s="35" t="s">
        <v>97</v>
      </c>
      <c r="C22" s="19" t="s">
        <v>133</v>
      </c>
      <c r="D22" s="20">
        <v>1886000</v>
      </c>
      <c r="E22" s="6"/>
    </row>
    <row r="23" spans="1:4" ht="38.25" customHeight="1">
      <c r="A23" s="17" t="s">
        <v>64</v>
      </c>
      <c r="B23" s="35" t="s">
        <v>10</v>
      </c>
      <c r="C23" s="19" t="s">
        <v>11</v>
      </c>
      <c r="D23" s="20">
        <v>170000</v>
      </c>
    </row>
    <row r="24" spans="1:4" ht="29.25" customHeight="1">
      <c r="A24" s="17" t="s">
        <v>65</v>
      </c>
      <c r="B24" s="36" t="s">
        <v>12</v>
      </c>
      <c r="C24" s="23" t="s">
        <v>11</v>
      </c>
      <c r="D24" s="24">
        <v>38000</v>
      </c>
    </row>
    <row r="25" spans="1:4" ht="24.75" customHeight="1">
      <c r="A25" s="17" t="s">
        <v>66</v>
      </c>
      <c r="B25" s="36" t="s">
        <v>13</v>
      </c>
      <c r="C25" s="23" t="s">
        <v>11</v>
      </c>
      <c r="D25" s="24">
        <v>7500</v>
      </c>
    </row>
    <row r="26" spans="1:4" ht="24.75" customHeight="1">
      <c r="A26" s="17" t="s">
        <v>67</v>
      </c>
      <c r="B26" s="36" t="s">
        <v>43</v>
      </c>
      <c r="C26" s="23" t="s">
        <v>11</v>
      </c>
      <c r="D26" s="24">
        <v>15000</v>
      </c>
    </row>
    <row r="27" spans="1:4" ht="30" customHeight="1">
      <c r="A27" s="21" t="s">
        <v>68</v>
      </c>
      <c r="B27" s="37" t="s">
        <v>14</v>
      </c>
      <c r="C27" s="23" t="s">
        <v>11</v>
      </c>
      <c r="D27" s="24">
        <v>10000</v>
      </c>
    </row>
    <row r="28" spans="1:4" ht="35.25" customHeight="1">
      <c r="A28" s="32"/>
      <c r="B28" s="38" t="s">
        <v>57</v>
      </c>
      <c r="C28" s="38"/>
      <c r="D28" s="39">
        <f>SUM(D29:D32)</f>
        <v>1761000</v>
      </c>
    </row>
    <row r="29" spans="1:4" ht="30" customHeight="1">
      <c r="A29" s="21" t="s">
        <v>69</v>
      </c>
      <c r="B29" s="40" t="s">
        <v>15</v>
      </c>
      <c r="C29" s="41" t="s">
        <v>133</v>
      </c>
      <c r="D29" s="20">
        <v>1500000</v>
      </c>
    </row>
    <row r="30" spans="1:4" ht="24.75" customHeight="1">
      <c r="A30" s="21" t="s">
        <v>70</v>
      </c>
      <c r="B30" s="36" t="s">
        <v>99</v>
      </c>
      <c r="C30" s="42" t="s">
        <v>16</v>
      </c>
      <c r="D30" s="24">
        <v>150000</v>
      </c>
    </row>
    <row r="31" spans="1:4" s="117" customFormat="1" ht="33.75" customHeight="1">
      <c r="A31" s="21" t="s">
        <v>71</v>
      </c>
      <c r="B31" s="22" t="s">
        <v>17</v>
      </c>
      <c r="C31" s="42" t="s">
        <v>18</v>
      </c>
      <c r="D31" s="43">
        <v>100000</v>
      </c>
    </row>
    <row r="32" spans="1:4" s="117" customFormat="1" ht="33.75" customHeight="1">
      <c r="A32" s="21" t="s">
        <v>72</v>
      </c>
      <c r="B32" s="36" t="s">
        <v>19</v>
      </c>
      <c r="C32" s="42" t="s">
        <v>11</v>
      </c>
      <c r="D32" s="43">
        <v>11000</v>
      </c>
    </row>
    <row r="33" spans="1:4" ht="35.25" customHeight="1">
      <c r="A33" s="44"/>
      <c r="B33" s="45" t="s">
        <v>8</v>
      </c>
      <c r="C33" s="45"/>
      <c r="D33" s="46">
        <f>SUM(D34:D41)</f>
        <v>454000</v>
      </c>
    </row>
    <row r="34" spans="1:4" ht="30" customHeight="1">
      <c r="A34" s="21" t="s">
        <v>73</v>
      </c>
      <c r="B34" s="36" t="s">
        <v>100</v>
      </c>
      <c r="C34" s="23" t="s">
        <v>16</v>
      </c>
      <c r="D34" s="24">
        <v>200000</v>
      </c>
    </row>
    <row r="35" spans="1:4" ht="24.75" customHeight="1">
      <c r="A35" s="21" t="s">
        <v>74</v>
      </c>
      <c r="B35" s="47" t="s">
        <v>20</v>
      </c>
      <c r="C35" s="19" t="s">
        <v>16</v>
      </c>
      <c r="D35" s="20">
        <v>10000</v>
      </c>
    </row>
    <row r="36" spans="1:4" ht="33" customHeight="1">
      <c r="A36" s="21" t="s">
        <v>75</v>
      </c>
      <c r="B36" s="36" t="s">
        <v>21</v>
      </c>
      <c r="C36" s="23" t="s">
        <v>16</v>
      </c>
      <c r="D36" s="24">
        <v>25000</v>
      </c>
    </row>
    <row r="37" spans="1:4" ht="32.25" customHeight="1">
      <c r="A37" s="21" t="s">
        <v>76</v>
      </c>
      <c r="B37" s="36" t="s">
        <v>22</v>
      </c>
      <c r="C37" s="23" t="s">
        <v>16</v>
      </c>
      <c r="D37" s="24">
        <v>40000</v>
      </c>
    </row>
    <row r="38" spans="1:4" ht="30.75" customHeight="1">
      <c r="A38" s="21" t="s">
        <v>121</v>
      </c>
      <c r="B38" s="48" t="s">
        <v>23</v>
      </c>
      <c r="C38" s="49" t="s">
        <v>16</v>
      </c>
      <c r="D38" s="50">
        <v>50000</v>
      </c>
    </row>
    <row r="39" spans="1:4" ht="24.75" customHeight="1">
      <c r="A39" s="21" t="s">
        <v>122</v>
      </c>
      <c r="B39" s="36" t="s">
        <v>101</v>
      </c>
      <c r="C39" s="23" t="s">
        <v>16</v>
      </c>
      <c r="D39" s="24">
        <v>20000</v>
      </c>
    </row>
    <row r="40" spans="1:4" ht="30.75" customHeight="1">
      <c r="A40" s="21" t="s">
        <v>123</v>
      </c>
      <c r="B40" s="36" t="s">
        <v>24</v>
      </c>
      <c r="C40" s="23" t="s">
        <v>25</v>
      </c>
      <c r="D40" s="24">
        <v>9000</v>
      </c>
    </row>
    <row r="41" spans="1:4" ht="30.75" customHeight="1">
      <c r="A41" s="21" t="s">
        <v>124</v>
      </c>
      <c r="B41" s="36" t="s">
        <v>26</v>
      </c>
      <c r="C41" s="23" t="s">
        <v>133</v>
      </c>
      <c r="D41" s="24">
        <v>100000</v>
      </c>
    </row>
    <row r="42" spans="1:4" ht="35.25" customHeight="1">
      <c r="A42" s="51"/>
      <c r="B42" s="45" t="s">
        <v>88</v>
      </c>
      <c r="C42" s="45"/>
      <c r="D42" s="46">
        <f>SUM(D43+D50+D51+D52+D53+D54+D55+D56)</f>
        <v>960500</v>
      </c>
    </row>
    <row r="43" spans="1:4" ht="15.75" customHeight="1">
      <c r="A43" s="52" t="s">
        <v>125</v>
      </c>
      <c r="B43" s="53" t="s">
        <v>27</v>
      </c>
      <c r="C43" s="54"/>
      <c r="D43" s="120">
        <f>SUM(D45:D48)</f>
        <v>504500</v>
      </c>
    </row>
    <row r="44" spans="1:4" s="117" customFormat="1" ht="15.75" customHeight="1">
      <c r="A44" s="52"/>
      <c r="B44" s="55" t="s">
        <v>9</v>
      </c>
      <c r="C44" s="56"/>
      <c r="D44" s="121"/>
    </row>
    <row r="45" spans="1:4" s="117" customFormat="1" ht="15.75" customHeight="1">
      <c r="A45" s="52"/>
      <c r="B45" s="57" t="s">
        <v>28</v>
      </c>
      <c r="C45" s="58" t="s">
        <v>16</v>
      </c>
      <c r="D45" s="59">
        <v>400000</v>
      </c>
    </row>
    <row r="46" spans="1:4" s="117" customFormat="1" ht="15.75" customHeight="1">
      <c r="A46" s="52"/>
      <c r="B46" s="57" t="s">
        <v>29</v>
      </c>
      <c r="C46" s="60" t="s">
        <v>16</v>
      </c>
      <c r="D46" s="59">
        <v>32000</v>
      </c>
    </row>
    <row r="47" spans="1:4" s="117" customFormat="1" ht="15.75" customHeight="1">
      <c r="A47" s="52"/>
      <c r="B47" s="57" t="s">
        <v>30</v>
      </c>
      <c r="C47" s="60" t="s">
        <v>16</v>
      </c>
      <c r="D47" s="59">
        <v>70000</v>
      </c>
    </row>
    <row r="48" spans="1:4" s="117" customFormat="1" ht="15.75" customHeight="1" thickBot="1">
      <c r="A48" s="61"/>
      <c r="B48" s="62" t="s">
        <v>31</v>
      </c>
      <c r="C48" s="63" t="s">
        <v>32</v>
      </c>
      <c r="D48" s="64">
        <v>2500</v>
      </c>
    </row>
    <row r="49" spans="1:4" s="108" customFormat="1" ht="15.75" customHeight="1" thickBot="1">
      <c r="A49" s="65">
        <v>1</v>
      </c>
      <c r="B49" s="66">
        <v>2</v>
      </c>
      <c r="C49" s="67" t="s">
        <v>98</v>
      </c>
      <c r="D49" s="68">
        <v>4</v>
      </c>
    </row>
    <row r="50" spans="1:4" ht="27" customHeight="1">
      <c r="A50" s="17" t="s">
        <v>126</v>
      </c>
      <c r="B50" s="35" t="s">
        <v>33</v>
      </c>
      <c r="C50" s="19" t="s">
        <v>16</v>
      </c>
      <c r="D50" s="20">
        <v>125000</v>
      </c>
    </row>
    <row r="51" spans="1:4" ht="24.75" customHeight="1">
      <c r="A51" s="17" t="s">
        <v>127</v>
      </c>
      <c r="B51" s="36" t="s">
        <v>34</v>
      </c>
      <c r="C51" s="23" t="s">
        <v>16</v>
      </c>
      <c r="D51" s="24">
        <v>175000</v>
      </c>
    </row>
    <row r="52" spans="1:4" ht="30.75" customHeight="1">
      <c r="A52" s="17" t="s">
        <v>128</v>
      </c>
      <c r="B52" s="36" t="s">
        <v>35</v>
      </c>
      <c r="C52" s="23" t="s">
        <v>36</v>
      </c>
      <c r="D52" s="24">
        <v>6000</v>
      </c>
    </row>
    <row r="53" spans="1:4" ht="24.75" customHeight="1">
      <c r="A53" s="17" t="s">
        <v>129</v>
      </c>
      <c r="B53" s="36" t="s">
        <v>37</v>
      </c>
      <c r="C53" s="23" t="s">
        <v>36</v>
      </c>
      <c r="D53" s="24">
        <v>15000</v>
      </c>
    </row>
    <row r="54" spans="1:4" ht="24.75" customHeight="1">
      <c r="A54" s="17" t="s">
        <v>0</v>
      </c>
      <c r="B54" s="36" t="s">
        <v>38</v>
      </c>
      <c r="C54" s="23" t="s">
        <v>16</v>
      </c>
      <c r="D54" s="24">
        <v>100000</v>
      </c>
    </row>
    <row r="55" spans="1:4" ht="24.75" customHeight="1">
      <c r="A55" s="17" t="s">
        <v>1</v>
      </c>
      <c r="B55" s="36" t="s">
        <v>61</v>
      </c>
      <c r="C55" s="23" t="s">
        <v>16</v>
      </c>
      <c r="D55" s="24">
        <v>25000</v>
      </c>
    </row>
    <row r="56" spans="1:4" ht="24.75" customHeight="1">
      <c r="A56" s="17" t="s">
        <v>102</v>
      </c>
      <c r="B56" s="69" t="s">
        <v>3</v>
      </c>
      <c r="C56" s="23" t="s">
        <v>16</v>
      </c>
      <c r="D56" s="24">
        <v>10000</v>
      </c>
    </row>
    <row r="57" spans="1:4" ht="35.25" customHeight="1">
      <c r="A57" s="51"/>
      <c r="B57" s="70" t="s">
        <v>78</v>
      </c>
      <c r="C57" s="70"/>
      <c r="D57" s="71">
        <f>SUM(D58:D63)</f>
        <v>693000</v>
      </c>
    </row>
    <row r="58" spans="1:4" ht="25.5" customHeight="1">
      <c r="A58" s="21" t="s">
        <v>103</v>
      </c>
      <c r="B58" s="72" t="s">
        <v>4</v>
      </c>
      <c r="C58" s="23" t="s">
        <v>11</v>
      </c>
      <c r="D58" s="24">
        <v>120000</v>
      </c>
    </row>
    <row r="59" spans="1:4" ht="24.75" customHeight="1">
      <c r="A59" s="21" t="s">
        <v>104</v>
      </c>
      <c r="B59" s="40" t="s">
        <v>62</v>
      </c>
      <c r="C59" s="42" t="s">
        <v>39</v>
      </c>
      <c r="D59" s="50">
        <v>300000</v>
      </c>
    </row>
    <row r="60" spans="1:4" ht="31.5" customHeight="1">
      <c r="A60" s="21" t="s">
        <v>105</v>
      </c>
      <c r="B60" s="73" t="s">
        <v>40</v>
      </c>
      <c r="C60" s="42" t="s">
        <v>133</v>
      </c>
      <c r="D60" s="50">
        <v>230000</v>
      </c>
    </row>
    <row r="61" spans="1:4" ht="29.25" customHeight="1">
      <c r="A61" s="21" t="s">
        <v>106</v>
      </c>
      <c r="B61" s="74" t="s">
        <v>41</v>
      </c>
      <c r="C61" s="23" t="s">
        <v>133</v>
      </c>
      <c r="D61" s="50">
        <v>22000</v>
      </c>
    </row>
    <row r="62" spans="1:4" ht="30" customHeight="1">
      <c r="A62" s="21" t="s">
        <v>107</v>
      </c>
      <c r="B62" s="75" t="s">
        <v>42</v>
      </c>
      <c r="C62" s="23" t="s">
        <v>133</v>
      </c>
      <c r="D62" s="24">
        <v>15000</v>
      </c>
    </row>
    <row r="63" spans="1:4" ht="33" customHeight="1">
      <c r="A63" s="21" t="s">
        <v>108</v>
      </c>
      <c r="B63" s="75" t="s">
        <v>44</v>
      </c>
      <c r="C63" s="76" t="s">
        <v>133</v>
      </c>
      <c r="D63" s="24">
        <v>6000</v>
      </c>
    </row>
    <row r="64" spans="1:4" ht="35.25" customHeight="1">
      <c r="A64" s="32"/>
      <c r="B64" s="77" t="s">
        <v>79</v>
      </c>
      <c r="C64" s="77"/>
      <c r="D64" s="39">
        <f>SUM(D65:D68)</f>
        <v>114000</v>
      </c>
    </row>
    <row r="65" spans="1:4" ht="36.75" customHeight="1">
      <c r="A65" s="17" t="s">
        <v>109</v>
      </c>
      <c r="B65" s="35" t="s">
        <v>131</v>
      </c>
      <c r="C65" s="78" t="s">
        <v>16</v>
      </c>
      <c r="D65" s="20">
        <v>80000</v>
      </c>
    </row>
    <row r="66" spans="1:4" ht="32.25" customHeight="1">
      <c r="A66" s="17" t="s">
        <v>110</v>
      </c>
      <c r="B66" s="36" t="s">
        <v>45</v>
      </c>
      <c r="C66" s="79" t="s">
        <v>46</v>
      </c>
      <c r="D66" s="24">
        <v>12000</v>
      </c>
    </row>
    <row r="67" spans="1:4" ht="24.75" customHeight="1">
      <c r="A67" s="126" t="s">
        <v>111</v>
      </c>
      <c r="B67" s="128" t="s">
        <v>47</v>
      </c>
      <c r="C67" s="23" t="s">
        <v>16</v>
      </c>
      <c r="D67" s="24">
        <v>20000</v>
      </c>
    </row>
    <row r="68" spans="1:4" ht="24.75" customHeight="1">
      <c r="A68" s="127"/>
      <c r="B68" s="129"/>
      <c r="C68" s="23" t="s">
        <v>36</v>
      </c>
      <c r="D68" s="24">
        <v>2000</v>
      </c>
    </row>
    <row r="69" spans="1:4" ht="35.25" customHeight="1">
      <c r="A69" s="51"/>
      <c r="B69" s="80" t="s">
        <v>77</v>
      </c>
      <c r="C69" s="77"/>
      <c r="D69" s="71">
        <f>SUM(D70:D76)</f>
        <v>110000</v>
      </c>
    </row>
    <row r="70" spans="1:4" ht="24.75" customHeight="1">
      <c r="A70" s="126" t="s">
        <v>112</v>
      </c>
      <c r="B70" s="124" t="s">
        <v>80</v>
      </c>
      <c r="C70" s="58" t="s">
        <v>16</v>
      </c>
      <c r="D70" s="81">
        <v>15000</v>
      </c>
    </row>
    <row r="71" spans="1:4" ht="24.75" customHeight="1">
      <c r="A71" s="127"/>
      <c r="B71" s="125"/>
      <c r="C71" s="60" t="s">
        <v>36</v>
      </c>
      <c r="D71" s="24">
        <v>2000</v>
      </c>
    </row>
    <row r="72" spans="1:4" ht="24.75" customHeight="1">
      <c r="A72" s="21" t="s">
        <v>113</v>
      </c>
      <c r="B72" s="36" t="s">
        <v>118</v>
      </c>
      <c r="C72" s="82" t="s">
        <v>25</v>
      </c>
      <c r="D72" s="24">
        <v>15000</v>
      </c>
    </row>
    <row r="73" spans="1:4" ht="24.75" customHeight="1">
      <c r="A73" s="21" t="s">
        <v>114</v>
      </c>
      <c r="B73" s="36" t="s">
        <v>5</v>
      </c>
      <c r="C73" s="23" t="s">
        <v>48</v>
      </c>
      <c r="D73" s="83">
        <v>12000</v>
      </c>
    </row>
    <row r="74" spans="1:4" ht="24.75" customHeight="1">
      <c r="A74" s="21" t="s">
        <v>115</v>
      </c>
      <c r="B74" s="36" t="s">
        <v>49</v>
      </c>
      <c r="C74" s="23" t="s">
        <v>46</v>
      </c>
      <c r="D74" s="83">
        <v>15000</v>
      </c>
    </row>
    <row r="75" spans="1:4" ht="24.75" customHeight="1">
      <c r="A75" s="21" t="s">
        <v>116</v>
      </c>
      <c r="B75" s="36" t="s">
        <v>50</v>
      </c>
      <c r="C75" s="23" t="s">
        <v>16</v>
      </c>
      <c r="D75" s="83">
        <v>45000</v>
      </c>
    </row>
    <row r="76" spans="1:4" ht="24.75" customHeight="1">
      <c r="A76" s="21" t="s">
        <v>117</v>
      </c>
      <c r="B76" s="36" t="s">
        <v>51</v>
      </c>
      <c r="C76" s="23" t="s">
        <v>16</v>
      </c>
      <c r="D76" s="24">
        <v>6000</v>
      </c>
    </row>
    <row r="77" spans="1:4" ht="35.25" customHeight="1">
      <c r="A77" s="21"/>
      <c r="B77" s="84" t="s">
        <v>81</v>
      </c>
      <c r="C77" s="85"/>
      <c r="D77" s="86">
        <f>SUM(D78)</f>
        <v>100000</v>
      </c>
    </row>
    <row r="78" spans="1:4" ht="24.75" customHeight="1">
      <c r="A78" s="21" t="s">
        <v>119</v>
      </c>
      <c r="B78" s="87" t="s">
        <v>52</v>
      </c>
      <c r="C78" s="23" t="s">
        <v>39</v>
      </c>
      <c r="D78" s="24">
        <v>100000</v>
      </c>
    </row>
    <row r="79" spans="1:4" ht="35.25" customHeight="1">
      <c r="A79" s="88"/>
      <c r="B79" s="89" t="s">
        <v>53</v>
      </c>
      <c r="C79" s="5"/>
      <c r="D79" s="90">
        <f>SUM(D80)</f>
        <v>3000000</v>
      </c>
    </row>
    <row r="80" spans="1:4" ht="52.5" customHeight="1" thickBot="1">
      <c r="A80" s="91" t="s">
        <v>120</v>
      </c>
      <c r="B80" s="92" t="s">
        <v>54</v>
      </c>
      <c r="C80" s="93" t="s">
        <v>55</v>
      </c>
      <c r="D80" s="94">
        <v>3000000</v>
      </c>
    </row>
    <row r="81" spans="1:4" ht="24.75" customHeight="1">
      <c r="A81" s="8"/>
      <c r="B81" s="95"/>
      <c r="C81" s="118"/>
      <c r="D81" s="96"/>
    </row>
  </sheetData>
  <mergeCells count="8">
    <mergeCell ref="C1:D1"/>
    <mergeCell ref="D43:D44"/>
    <mergeCell ref="A3:D3"/>
    <mergeCell ref="B70:B71"/>
    <mergeCell ref="A70:A71"/>
    <mergeCell ref="B67:B68"/>
    <mergeCell ref="A67:A68"/>
    <mergeCell ref="A6:D6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2005-12-30T12:19:09Z</dcterms:modified>
  <cp:category/>
  <cp:version/>
  <cp:contentType/>
  <cp:contentStatus/>
</cp:coreProperties>
</file>