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5775" tabRatio="792" activeTab="0"/>
  </bookViews>
  <sheets>
    <sheet name="5-dotacje dla zakł. budż." sheetId="1" r:id="rId1"/>
  </sheets>
  <definedNames>
    <definedName name="_xlnm.Print_Area" localSheetId="0">'5-dotacje dla zakł. budż.'!$A$1:$N$21</definedName>
  </definedNames>
  <calcPr fullCalcOnLoad="1" fullPrecision="0"/>
</workbook>
</file>

<file path=xl/sharedStrings.xml><?xml version="1.0" encoding="utf-8"?>
<sst xmlns="http://schemas.openxmlformats.org/spreadsheetml/2006/main" count="36" uniqueCount="26">
  <si>
    <t>Gimnazjum w Trzebieży</t>
  </si>
  <si>
    <t>na inwestycje z budżetu</t>
  </si>
  <si>
    <t>podmiotowa z budżetu na wydatki bieżące</t>
  </si>
  <si>
    <t>przedmiotowa z budżetu na wydatki bieżące</t>
  </si>
  <si>
    <t>Przychody</t>
  </si>
  <si>
    <t>własne</t>
  </si>
  <si>
    <t>Środki obrotowe na początek roku</t>
  </si>
  <si>
    <t>Wpłata do budżetu</t>
  </si>
  <si>
    <t>Środki obrotowe na koniec roku</t>
  </si>
  <si>
    <t>(w zł)</t>
  </si>
  <si>
    <t>Dział</t>
  </si>
  <si>
    <t>RAZEM</t>
  </si>
  <si>
    <t>Rozdział</t>
  </si>
  <si>
    <t>Wydatki</t>
  </si>
  <si>
    <t>z tego:</t>
  </si>
  <si>
    <t>dotacje</t>
  </si>
  <si>
    <t>Lp.</t>
  </si>
  <si>
    <t>1.</t>
  </si>
  <si>
    <t>2.</t>
  </si>
  <si>
    <t>3.</t>
  </si>
  <si>
    <t>Plan przychodów i wydatków oraz planowane dotacje dla zakładów budżetowych w 2005 roku.</t>
  </si>
  <si>
    <t>-</t>
  </si>
  <si>
    <t>Nazwa zakładu budżetowego</t>
  </si>
  <si>
    <t>Szkoła Podstawowa nr 6 w Policach</t>
  </si>
  <si>
    <t>Szkoła Podstawowa w Tanowie</t>
  </si>
  <si>
    <t xml:space="preserve">Załącznik nr 4
do Uchwały nr XXXIX/287/05
Rady Miejskiej w Policach 
z dnia 29 listopada 2005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</si>
</sst>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7" fontId="0" fillId="0" borderId="1" xfId="15" applyNumberFormat="1" applyFont="1" applyBorder="1" applyAlignment="1">
      <alignment horizontal="right" vertical="center" wrapText="1"/>
    </xf>
    <xf numFmtId="167" fontId="0" fillId="0" borderId="2" xfId="15" applyNumberFormat="1" applyFont="1" applyBorder="1" applyAlignment="1">
      <alignment horizontal="right" vertical="center" wrapText="1"/>
    </xf>
    <xf numFmtId="0" fontId="5" fillId="0" borderId="0" xfId="18" applyFont="1">
      <alignment/>
      <protection/>
    </xf>
    <xf numFmtId="0" fontId="7" fillId="0" borderId="3" xfId="18" applyFont="1" applyBorder="1" applyAlignment="1">
      <alignment horizontal="center" vertical="center" wrapText="1"/>
      <protection/>
    </xf>
    <xf numFmtId="0" fontId="7" fillId="0" borderId="4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0" fontId="8" fillId="0" borderId="5" xfId="18" applyFont="1" applyBorder="1" applyAlignment="1">
      <alignment horizontal="center" vertical="center" wrapText="1"/>
      <protection/>
    </xf>
    <xf numFmtId="0" fontId="8" fillId="0" borderId="6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8" xfId="18" applyFont="1" applyBorder="1" applyAlignment="1">
      <alignment horizontal="center" vertical="center" wrapText="1"/>
      <protection/>
    </xf>
    <xf numFmtId="0" fontId="8" fillId="0" borderId="9" xfId="18" applyFont="1" applyBorder="1" applyAlignment="1">
      <alignment horizontal="center" vertical="center" wrapText="1"/>
      <protection/>
    </xf>
    <xf numFmtId="0" fontId="8" fillId="0" borderId="10" xfId="18" applyFont="1" applyBorder="1" applyAlignment="1">
      <alignment horizontal="center" vertical="center" wrapText="1"/>
      <protection/>
    </xf>
    <xf numFmtId="0" fontId="8" fillId="0" borderId="11" xfId="18" applyFont="1" applyBorder="1" applyAlignment="1">
      <alignment horizontal="center" vertical="center" wrapText="1"/>
      <protection/>
    </xf>
    <xf numFmtId="167" fontId="0" fillId="0" borderId="1" xfId="18" applyNumberFormat="1" applyFont="1" applyBorder="1" applyAlignment="1">
      <alignment horizontal="right" vertical="center" wrapText="1"/>
      <protection/>
    </xf>
    <xf numFmtId="167" fontId="0" fillId="0" borderId="12" xfId="15" applyNumberFormat="1" applyFont="1" applyBorder="1" applyAlignment="1">
      <alignment horizontal="right" vertical="center" wrapText="1"/>
    </xf>
    <xf numFmtId="167" fontId="0" fillId="0" borderId="13" xfId="15" applyNumberFormat="1" applyFont="1" applyBorder="1" applyAlignment="1">
      <alignment horizontal="right" vertical="center" wrapText="1"/>
    </xf>
    <xf numFmtId="0" fontId="7" fillId="0" borderId="4" xfId="18" applyFont="1" applyBorder="1">
      <alignment/>
      <protection/>
    </xf>
    <xf numFmtId="0" fontId="7" fillId="0" borderId="14" xfId="18" applyFont="1" applyBorder="1">
      <alignment/>
      <protection/>
    </xf>
    <xf numFmtId="3" fontId="0" fillId="0" borderId="15" xfId="18" applyNumberFormat="1" applyFont="1" applyBorder="1" applyAlignment="1">
      <alignment horizontal="right" vertical="center" wrapText="1"/>
      <protection/>
    </xf>
    <xf numFmtId="3" fontId="7" fillId="0" borderId="16" xfId="18" applyNumberFormat="1" applyFont="1" applyBorder="1" applyAlignment="1">
      <alignment horizontal="right"/>
      <protection/>
    </xf>
    <xf numFmtId="3" fontId="0" fillId="0" borderId="15" xfId="18" applyNumberFormat="1" applyFont="1" applyBorder="1" applyAlignment="1">
      <alignment horizontal="right"/>
      <protection/>
    </xf>
    <xf numFmtId="0" fontId="8" fillId="0" borderId="17" xfId="18" applyFont="1" applyBorder="1" applyAlignment="1">
      <alignment horizontal="center"/>
      <protection/>
    </xf>
    <xf numFmtId="3" fontId="7" fillId="0" borderId="1" xfId="18" applyNumberFormat="1" applyFont="1" applyBorder="1" applyAlignment="1">
      <alignment horizontal="right" vertical="center" wrapText="1"/>
      <protection/>
    </xf>
    <xf numFmtId="0" fontId="0" fillId="0" borderId="0" xfId="18" applyFont="1">
      <alignment/>
      <protection/>
    </xf>
    <xf numFmtId="0" fontId="0" fillId="0" borderId="18" xfId="18" applyFont="1" applyBorder="1" applyAlignment="1">
      <alignment horizontal="center" vertical="top" wrapText="1"/>
      <protection/>
    </xf>
    <xf numFmtId="167" fontId="0" fillId="0" borderId="11" xfId="15" applyNumberFormat="1" applyFont="1" applyBorder="1" applyAlignment="1">
      <alignment horizontal="right" vertical="center" wrapText="1"/>
    </xf>
    <xf numFmtId="3" fontId="0" fillId="0" borderId="16" xfId="18" applyNumberFormat="1" applyFont="1" applyBorder="1" applyAlignment="1">
      <alignment horizontal="right"/>
      <protection/>
    </xf>
    <xf numFmtId="167" fontId="0" fillId="0" borderId="19" xfId="15" applyNumberFormat="1" applyFont="1" applyBorder="1" applyAlignment="1">
      <alignment horizontal="right" vertical="center" wrapText="1"/>
    </xf>
    <xf numFmtId="167" fontId="0" fillId="0" borderId="16" xfId="15" applyNumberFormat="1" applyFont="1" applyBorder="1" applyAlignment="1">
      <alignment horizontal="right" vertical="center" wrapText="1"/>
    </xf>
    <xf numFmtId="3" fontId="7" fillId="0" borderId="19" xfId="18" applyNumberFormat="1" applyFont="1" applyBorder="1" applyAlignment="1">
      <alignment horizontal="right"/>
      <protection/>
    </xf>
    <xf numFmtId="167" fontId="0" fillId="0" borderId="15" xfId="15" applyNumberFormat="1" applyFont="1" applyBorder="1" applyAlignment="1">
      <alignment horizontal="right" vertical="center" wrapText="1"/>
    </xf>
    <xf numFmtId="167" fontId="0" fillId="0" borderId="20" xfId="15" applyNumberFormat="1" applyFont="1" applyBorder="1" applyAlignment="1">
      <alignment horizontal="right" vertical="center" wrapText="1"/>
    </xf>
    <xf numFmtId="167" fontId="0" fillId="0" borderId="4" xfId="15" applyNumberFormat="1" applyFont="1" applyBorder="1" applyAlignment="1">
      <alignment horizontal="right" vertical="center" wrapText="1"/>
    </xf>
    <xf numFmtId="167" fontId="0" fillId="0" borderId="21" xfId="15" applyNumberFormat="1" applyFont="1" applyBorder="1" applyAlignment="1">
      <alignment horizontal="right" vertical="center" wrapText="1"/>
    </xf>
    <xf numFmtId="167" fontId="0" fillId="0" borderId="14" xfId="15" applyNumberFormat="1" applyFont="1" applyBorder="1" applyAlignment="1">
      <alignment horizontal="right" vertical="center" wrapText="1"/>
    </xf>
    <xf numFmtId="167" fontId="0" fillId="0" borderId="22" xfId="15" applyNumberFormat="1" applyFont="1" applyBorder="1" applyAlignment="1">
      <alignment horizontal="right" vertical="center" wrapText="1"/>
    </xf>
    <xf numFmtId="3" fontId="7" fillId="0" borderId="20" xfId="18" applyNumberFormat="1" applyFont="1" applyBorder="1" applyAlignment="1">
      <alignment horizontal="right"/>
      <protection/>
    </xf>
    <xf numFmtId="3" fontId="7" fillId="0" borderId="15" xfId="18" applyNumberFormat="1" applyFont="1" applyBorder="1" applyAlignment="1">
      <alignment horizontal="right" vertical="center" wrapText="1"/>
      <protection/>
    </xf>
    <xf numFmtId="3" fontId="7" fillId="0" borderId="22" xfId="18" applyNumberFormat="1" applyFont="1" applyBorder="1" applyAlignment="1">
      <alignment horizontal="right" vertical="center" wrapText="1"/>
      <protection/>
    </xf>
    <xf numFmtId="3" fontId="7" fillId="0" borderId="12" xfId="18" applyNumberFormat="1" applyFont="1" applyBorder="1" applyAlignment="1">
      <alignment horizontal="right" vertical="center" wrapText="1"/>
      <protection/>
    </xf>
    <xf numFmtId="41" fontId="0" fillId="0" borderId="23" xfId="15" applyNumberFormat="1" applyFont="1" applyBorder="1" applyAlignment="1">
      <alignment horizontal="right" vertical="center" wrapText="1"/>
    </xf>
    <xf numFmtId="41" fontId="0" fillId="0" borderId="17" xfId="15" applyNumberFormat="1" applyFont="1" applyBorder="1" applyAlignment="1">
      <alignment horizontal="right" vertical="center" wrapText="1"/>
    </xf>
    <xf numFmtId="41" fontId="0" fillId="0" borderId="24" xfId="15" applyNumberFormat="1" applyFont="1" applyBorder="1" applyAlignment="1">
      <alignment horizontal="right" vertical="center" wrapText="1"/>
    </xf>
    <xf numFmtId="41" fontId="7" fillId="0" borderId="23" xfId="18" applyNumberFormat="1" applyFont="1" applyBorder="1" applyAlignment="1">
      <alignment horizontal="right" vertical="center" wrapText="1"/>
      <protection/>
    </xf>
    <xf numFmtId="41" fontId="7" fillId="0" borderId="24" xfId="18" applyNumberFormat="1" applyFont="1" applyBorder="1" applyAlignment="1">
      <alignment horizontal="right" vertical="center" wrapText="1"/>
      <protection/>
    </xf>
    <xf numFmtId="167" fontId="0" fillId="0" borderId="0" xfId="18" applyNumberFormat="1" applyFont="1">
      <alignment/>
      <protection/>
    </xf>
    <xf numFmtId="0" fontId="0" fillId="0" borderId="0" xfId="18" applyFont="1">
      <alignment/>
      <protection/>
    </xf>
    <xf numFmtId="0" fontId="7" fillId="0" borderId="0" xfId="18" applyFont="1">
      <alignment/>
      <protection/>
    </xf>
    <xf numFmtId="0" fontId="0" fillId="0" borderId="0" xfId="18" applyFont="1" applyAlignment="1">
      <alignment horizontal="right"/>
      <protection/>
    </xf>
    <xf numFmtId="3" fontId="0" fillId="0" borderId="0" xfId="18" applyNumberFormat="1" applyFont="1">
      <alignment/>
      <protection/>
    </xf>
    <xf numFmtId="0" fontId="0" fillId="0" borderId="25" xfId="18" applyFont="1" applyBorder="1" applyAlignment="1">
      <alignment horizontal="center"/>
      <protection/>
    </xf>
    <xf numFmtId="0" fontId="0" fillId="0" borderId="2" xfId="18" applyFont="1" applyBorder="1" applyAlignment="1">
      <alignment horizontal="center"/>
      <protection/>
    </xf>
    <xf numFmtId="0" fontId="0" fillId="0" borderId="5" xfId="18" applyFont="1" applyBorder="1" applyAlignment="1">
      <alignment horizontal="center"/>
      <protection/>
    </xf>
    <xf numFmtId="0" fontId="0" fillId="0" borderId="7" xfId="18" applyFont="1" applyBorder="1" applyAlignment="1">
      <alignment horizontal="center"/>
      <protection/>
    </xf>
    <xf numFmtId="0" fontId="0" fillId="0" borderId="26" xfId="18" applyFont="1" applyBorder="1" applyAlignment="1">
      <alignment horizontal="center" vertical="top"/>
      <protection/>
    </xf>
    <xf numFmtId="3" fontId="0" fillId="0" borderId="27" xfId="18" applyNumberFormat="1" applyFont="1" applyBorder="1" applyAlignment="1">
      <alignment horizontal="right" vertical="center" wrapText="1"/>
      <protection/>
    </xf>
    <xf numFmtId="167" fontId="0" fillId="0" borderId="11" xfId="18" applyNumberFormat="1" applyFont="1" applyBorder="1" applyAlignment="1">
      <alignment horizontal="right" vertical="center" wrapText="1"/>
      <protection/>
    </xf>
    <xf numFmtId="3" fontId="7" fillId="0" borderId="24" xfId="18" applyNumberFormat="1" applyFont="1" applyBorder="1" applyAlignment="1">
      <alignment horizontal="right"/>
      <protection/>
    </xf>
    <xf numFmtId="0" fontId="6" fillId="0" borderId="0" xfId="18" applyFont="1" applyAlignment="1">
      <alignment horizontal="center"/>
      <protection/>
    </xf>
    <xf numFmtId="0" fontId="7" fillId="0" borderId="28" xfId="18" applyFont="1" applyBorder="1" applyAlignment="1">
      <alignment horizontal="center" vertical="center" wrapText="1"/>
      <protection/>
    </xf>
    <xf numFmtId="0" fontId="7" fillId="0" borderId="29" xfId="18" applyFont="1" applyBorder="1" applyAlignment="1">
      <alignment horizontal="center" vertical="center" wrapText="1"/>
      <protection/>
    </xf>
    <xf numFmtId="0" fontId="7" fillId="0" borderId="20" xfId="18" applyFont="1" applyBorder="1" applyAlignment="1">
      <alignment horizontal="center" vertical="center" wrapText="1"/>
      <protection/>
    </xf>
    <xf numFmtId="0" fontId="7" fillId="0" borderId="30" xfId="18" applyFont="1" applyBorder="1" applyAlignment="1">
      <alignment horizontal="center" vertical="center" wrapText="1"/>
      <protection/>
    </xf>
    <xf numFmtId="0" fontId="7" fillId="0" borderId="19" xfId="18" applyFont="1" applyBorder="1" applyAlignment="1">
      <alignment horizontal="center" vertical="center" wrapText="1"/>
      <protection/>
    </xf>
    <xf numFmtId="0" fontId="7" fillId="0" borderId="31" xfId="18" applyFont="1" applyBorder="1" applyAlignment="1">
      <alignment horizontal="center" vertical="center" wrapText="1"/>
      <protection/>
    </xf>
    <xf numFmtId="0" fontId="7" fillId="0" borderId="25" xfId="18" applyFont="1" applyBorder="1" applyAlignment="1">
      <alignment horizontal="center" vertical="center" wrapText="1"/>
      <protection/>
    </xf>
    <xf numFmtId="0" fontId="7" fillId="0" borderId="32" xfId="18" applyFont="1" applyBorder="1" applyAlignment="1">
      <alignment horizontal="center" vertical="center" wrapText="1"/>
      <protection/>
    </xf>
    <xf numFmtId="0" fontId="7" fillId="0" borderId="2" xfId="18" applyFont="1" applyBorder="1" applyAlignment="1">
      <alignment horizontal="center" vertical="center" wrapText="1"/>
      <protection/>
    </xf>
    <xf numFmtId="0" fontId="7" fillId="0" borderId="33" xfId="18" applyFont="1" applyBorder="1" applyAlignment="1">
      <alignment horizontal="center" vertical="center" wrapText="1"/>
      <protection/>
    </xf>
    <xf numFmtId="0" fontId="7" fillId="0" borderId="34" xfId="18" applyFont="1" applyBorder="1" applyAlignment="1">
      <alignment horizontal="center" vertical="center" wrapText="1"/>
      <protection/>
    </xf>
    <xf numFmtId="0" fontId="7" fillId="0" borderId="35" xfId="18" applyFont="1" applyBorder="1" applyAlignment="1">
      <alignment horizontal="center" vertical="center" wrapText="1"/>
      <protection/>
    </xf>
    <xf numFmtId="0" fontId="7" fillId="0" borderId="36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 wrapText="1"/>
      <protection/>
    </xf>
    <xf numFmtId="0" fontId="7" fillId="0" borderId="37" xfId="18" applyFont="1" applyBorder="1" applyAlignment="1">
      <alignment horizontal="center" vertical="center" wrapText="1"/>
      <protection/>
    </xf>
    <xf numFmtId="0" fontId="7" fillId="0" borderId="4" xfId="18" applyFont="1" applyBorder="1" applyAlignment="1">
      <alignment horizontal="center" vertical="center" wrapText="1"/>
      <protection/>
    </xf>
    <xf numFmtId="0" fontId="7" fillId="0" borderId="38" xfId="18" applyFont="1" applyBorder="1" applyAlignment="1">
      <alignment horizontal="center" vertical="center" wrapText="1"/>
      <protection/>
    </xf>
    <xf numFmtId="0" fontId="7" fillId="0" borderId="39" xfId="18" applyFont="1" applyBorder="1" applyAlignment="1">
      <alignment horizontal="center" vertical="center" wrapText="1"/>
      <protection/>
    </xf>
    <xf numFmtId="0" fontId="7" fillId="0" borderId="18" xfId="18" applyFont="1" applyBorder="1" applyAlignment="1">
      <alignment horizontal="center" vertical="center" wrapText="1"/>
      <protection/>
    </xf>
    <xf numFmtId="0" fontId="7" fillId="0" borderId="40" xfId="18" applyFont="1" applyBorder="1" applyAlignment="1">
      <alignment horizontal="center" vertical="center" wrapText="1"/>
      <protection/>
    </xf>
    <xf numFmtId="0" fontId="7" fillId="0" borderId="22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0" fontId="0" fillId="0" borderId="41" xfId="18" applyFont="1" applyBorder="1" applyAlignment="1">
      <alignment horizontal="center" vertical="top" wrapText="1"/>
      <protection/>
    </xf>
    <xf numFmtId="0" fontId="0" fillId="0" borderId="18" xfId="18" applyFont="1" applyBorder="1" applyAlignment="1">
      <alignment horizontal="center" vertical="top" wrapText="1"/>
      <protection/>
    </xf>
    <xf numFmtId="0" fontId="0" fillId="0" borderId="18" xfId="18" applyFont="1" applyBorder="1" applyAlignment="1">
      <alignment horizontal="center" vertical="top" wrapText="1"/>
      <protection/>
    </xf>
    <xf numFmtId="0" fontId="0" fillId="0" borderId="40" xfId="18" applyFont="1" applyBorder="1" applyAlignment="1">
      <alignment horizontal="center" vertical="top" wrapText="1"/>
      <protection/>
    </xf>
    <xf numFmtId="0" fontId="0" fillId="0" borderId="42" xfId="18" applyFont="1" applyBorder="1" applyAlignment="1">
      <alignment horizontal="center"/>
      <protection/>
    </xf>
    <xf numFmtId="0" fontId="0" fillId="0" borderId="29" xfId="18" applyFont="1" applyBorder="1" applyAlignment="1">
      <alignment horizontal="center"/>
      <protection/>
    </xf>
    <xf numFmtId="0" fontId="0" fillId="0" borderId="20" xfId="18" applyFont="1" applyBorder="1" applyAlignment="1">
      <alignment horizontal="center"/>
      <protection/>
    </xf>
    <xf numFmtId="0" fontId="0" fillId="0" borderId="41" xfId="18" applyFont="1" applyBorder="1" applyAlignment="1">
      <alignment horizontal="center" vertical="top"/>
      <protection/>
    </xf>
    <xf numFmtId="0" fontId="0" fillId="0" borderId="18" xfId="18" applyFont="1" applyBorder="1" applyAlignment="1">
      <alignment horizontal="center" vertical="top"/>
      <protection/>
    </xf>
    <xf numFmtId="0" fontId="7" fillId="0" borderId="12" xfId="18" applyFont="1" applyBorder="1" applyAlignment="1">
      <alignment horizontal="center"/>
      <protection/>
    </xf>
    <xf numFmtId="0" fontId="7" fillId="0" borderId="23" xfId="18" applyFont="1" applyBorder="1" applyAlignment="1">
      <alignment horizontal="center"/>
      <protection/>
    </xf>
    <xf numFmtId="0" fontId="0" fillId="0" borderId="43" xfId="18" applyFont="1" applyBorder="1" applyAlignment="1">
      <alignment horizontal="center"/>
      <protection/>
    </xf>
    <xf numFmtId="0" fontId="7" fillId="0" borderId="35" xfId="18" applyFont="1" applyBorder="1" applyAlignment="1">
      <alignment horizontal="center"/>
      <protection/>
    </xf>
    <xf numFmtId="0" fontId="7" fillId="0" borderId="24" xfId="18" applyFont="1" applyBorder="1" applyAlignment="1">
      <alignment horizontal="center"/>
      <protection/>
    </xf>
    <xf numFmtId="0" fontId="9" fillId="0" borderId="0" xfId="18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Małgosia - Projekt budżetu na 2005 r. - TABEL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showGridLines="0" tabSelected="1" view="pageBreakPreview" zoomScaleSheetLayoutView="100" workbookViewId="0" topLeftCell="F1">
      <selection activeCell="O1" sqref="O1"/>
    </sheetView>
  </sheetViews>
  <sheetFormatPr defaultColWidth="9.00390625" defaultRowHeight="12"/>
  <cols>
    <col min="1" max="1" width="7.75390625" style="24" bestFit="1" customWidth="1"/>
    <col min="2" max="2" width="34.375" style="24" customWidth="1"/>
    <col min="3" max="4" width="9.375" style="24" bestFit="1" customWidth="1"/>
    <col min="5" max="5" width="12.375" style="24" bestFit="1" customWidth="1"/>
    <col min="6" max="6" width="13.625" style="24" customWidth="1"/>
    <col min="7" max="7" width="13.375" style="24" customWidth="1"/>
    <col min="8" max="8" width="15.25390625" style="24" customWidth="1"/>
    <col min="9" max="9" width="15.00390625" style="24" customWidth="1"/>
    <col min="10" max="10" width="12.75390625" style="24" customWidth="1"/>
    <col min="11" max="11" width="12.375" style="24" bestFit="1" customWidth="1"/>
    <col min="12" max="12" width="14.125" style="24" bestFit="1" customWidth="1"/>
    <col min="13" max="13" width="14.375" style="24" customWidth="1"/>
    <col min="14" max="14" width="14.125" style="24" customWidth="1"/>
    <col min="15" max="15" width="12.625" style="24" bestFit="1" customWidth="1"/>
    <col min="16" max="16" width="12.00390625" style="24" bestFit="1" customWidth="1"/>
    <col min="17" max="17" width="12.625" style="24" bestFit="1" customWidth="1"/>
    <col min="18" max="18" width="10.25390625" style="24" customWidth="1"/>
    <col min="19" max="16384" width="9.00390625" style="24" customWidth="1"/>
  </cols>
  <sheetData>
    <row r="1" spans="1:14" s="47" customFormat="1" ht="5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3"/>
      <c r="M1" s="96" t="s">
        <v>25</v>
      </c>
      <c r="N1" s="96"/>
    </row>
    <row r="2" spans="1:14" ht="15.75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47" customFormat="1" ht="14.25" customHeight="1" thickBot="1">
      <c r="A3" s="48"/>
      <c r="L3" s="49"/>
      <c r="M3" s="49"/>
      <c r="N3" s="49" t="s">
        <v>9</v>
      </c>
    </row>
    <row r="4" spans="1:14" ht="12">
      <c r="A4" s="65" t="s">
        <v>16</v>
      </c>
      <c r="B4" s="74" t="s">
        <v>22</v>
      </c>
      <c r="C4" s="65" t="s">
        <v>10</v>
      </c>
      <c r="D4" s="67" t="s">
        <v>12</v>
      </c>
      <c r="E4" s="77" t="s">
        <v>6</v>
      </c>
      <c r="F4" s="72" t="s">
        <v>4</v>
      </c>
      <c r="G4" s="72" t="s">
        <v>14</v>
      </c>
      <c r="H4" s="72"/>
      <c r="I4" s="73"/>
      <c r="J4" s="73"/>
      <c r="K4" s="73"/>
      <c r="L4" s="69" t="s">
        <v>13</v>
      </c>
      <c r="M4" s="4" t="s">
        <v>14</v>
      </c>
      <c r="N4" s="60" t="s">
        <v>8</v>
      </c>
    </row>
    <row r="5" spans="1:14" ht="12">
      <c r="A5" s="66"/>
      <c r="B5" s="75"/>
      <c r="C5" s="66"/>
      <c r="D5" s="68"/>
      <c r="E5" s="78"/>
      <c r="F5" s="76"/>
      <c r="G5" s="63" t="s">
        <v>5</v>
      </c>
      <c r="H5" s="63" t="s">
        <v>15</v>
      </c>
      <c r="I5" s="80" t="s">
        <v>14</v>
      </c>
      <c r="J5" s="81"/>
      <c r="K5" s="81"/>
      <c r="L5" s="70"/>
      <c r="M5" s="63" t="s">
        <v>7</v>
      </c>
      <c r="N5" s="61"/>
    </row>
    <row r="6" spans="1:14" ht="48">
      <c r="A6" s="66"/>
      <c r="B6" s="75"/>
      <c r="C6" s="66"/>
      <c r="D6" s="68"/>
      <c r="E6" s="79"/>
      <c r="F6" s="64"/>
      <c r="G6" s="64"/>
      <c r="H6" s="64"/>
      <c r="I6" s="5" t="s">
        <v>2</v>
      </c>
      <c r="J6" s="6" t="s">
        <v>3</v>
      </c>
      <c r="K6" s="6" t="s">
        <v>1</v>
      </c>
      <c r="L6" s="71"/>
      <c r="M6" s="64"/>
      <c r="N6" s="62"/>
    </row>
    <row r="7" spans="1:14" s="47" customFormat="1" ht="12.75" thickBot="1">
      <c r="A7" s="7">
        <v>1</v>
      </c>
      <c r="B7" s="8">
        <v>2</v>
      </c>
      <c r="C7" s="7">
        <v>3</v>
      </c>
      <c r="D7" s="9">
        <v>4</v>
      </c>
      <c r="E7" s="10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2">
        <v>12</v>
      </c>
      <c r="M7" s="13">
        <v>13</v>
      </c>
      <c r="N7" s="22">
        <v>14</v>
      </c>
    </row>
    <row r="8" spans="1:18" ht="13.5" customHeight="1">
      <c r="A8" s="84" t="s">
        <v>17</v>
      </c>
      <c r="B8" s="18" t="s">
        <v>23</v>
      </c>
      <c r="C8" s="94" t="s">
        <v>11</v>
      </c>
      <c r="D8" s="95"/>
      <c r="E8" s="20">
        <f>SUM(E9:E12)</f>
        <v>23777</v>
      </c>
      <c r="F8" s="30">
        <f aca="true" t="shared" si="0" ref="F8:N8">SUM(F9:F12)</f>
        <v>1214777</v>
      </c>
      <c r="G8" s="30">
        <f t="shared" si="0"/>
        <v>105150</v>
      </c>
      <c r="H8" s="30">
        <f t="shared" si="0"/>
        <v>1109627</v>
      </c>
      <c r="I8" s="20">
        <f t="shared" si="0"/>
        <v>1109627</v>
      </c>
      <c r="J8" s="30">
        <f t="shared" si="0"/>
        <v>0</v>
      </c>
      <c r="K8" s="58">
        <f t="shared" si="0"/>
        <v>0</v>
      </c>
      <c r="L8" s="20">
        <f>SUM(L9:L12)</f>
        <v>1214777</v>
      </c>
      <c r="M8" s="30">
        <f t="shared" si="0"/>
        <v>0</v>
      </c>
      <c r="N8" s="45">
        <f t="shared" si="0"/>
        <v>23777</v>
      </c>
      <c r="O8" s="46">
        <f>SUM(E8+F8-N8)</f>
        <v>1214777</v>
      </c>
      <c r="P8" s="50"/>
      <c r="Q8" s="46"/>
      <c r="R8" s="46">
        <f aca="true" t="shared" si="1" ref="R8:R17">SUM(P8-Q8)</f>
        <v>0</v>
      </c>
    </row>
    <row r="9" spans="1:18" ht="13.5" customHeight="1">
      <c r="A9" s="83"/>
      <c r="B9" s="86"/>
      <c r="C9" s="51">
        <v>801</v>
      </c>
      <c r="D9" s="52">
        <v>80101</v>
      </c>
      <c r="E9" s="21">
        <v>22720</v>
      </c>
      <c r="F9" s="14">
        <f>SUM(G9:H9)</f>
        <v>1140077</v>
      </c>
      <c r="G9" s="1">
        <v>105150</v>
      </c>
      <c r="H9" s="36">
        <f>SUM(I9:K9)</f>
        <v>1034927</v>
      </c>
      <c r="I9" s="33">
        <v>1034927</v>
      </c>
      <c r="J9" s="1">
        <v>0</v>
      </c>
      <c r="K9" s="2">
        <v>0</v>
      </c>
      <c r="L9" s="31">
        <v>1140077</v>
      </c>
      <c r="M9" s="1"/>
      <c r="N9" s="41">
        <v>22720</v>
      </c>
      <c r="O9" s="46">
        <f>SUM(E9+F9-N9)</f>
        <v>1140077</v>
      </c>
      <c r="P9" s="50"/>
      <c r="Q9" s="46"/>
      <c r="R9" s="46">
        <f t="shared" si="1"/>
        <v>0</v>
      </c>
    </row>
    <row r="10" spans="1:18" ht="12">
      <c r="A10" s="83"/>
      <c r="B10" s="87"/>
      <c r="C10" s="51">
        <v>801</v>
      </c>
      <c r="D10" s="52">
        <v>80103</v>
      </c>
      <c r="E10" s="21">
        <v>1057</v>
      </c>
      <c r="F10" s="14">
        <f>SUM(G10:H10)</f>
        <v>48000</v>
      </c>
      <c r="G10" s="33">
        <v>0</v>
      </c>
      <c r="H10" s="1">
        <f>SUM(I10:K10)</f>
        <v>48000</v>
      </c>
      <c r="I10" s="31">
        <v>48000</v>
      </c>
      <c r="J10" s="1">
        <v>0</v>
      </c>
      <c r="K10" s="2">
        <v>0</v>
      </c>
      <c r="L10" s="31">
        <v>48000</v>
      </c>
      <c r="M10" s="1"/>
      <c r="N10" s="41">
        <v>1057</v>
      </c>
      <c r="O10" s="46">
        <f aca="true" t="shared" si="2" ref="O10:O21">SUM(E10+F10-N10)</f>
        <v>48000</v>
      </c>
      <c r="P10" s="50"/>
      <c r="Q10" s="46"/>
      <c r="R10" s="46">
        <f t="shared" si="1"/>
        <v>0</v>
      </c>
    </row>
    <row r="11" spans="1:18" ht="13.5" customHeight="1">
      <c r="A11" s="83"/>
      <c r="B11" s="87"/>
      <c r="C11" s="51">
        <v>801</v>
      </c>
      <c r="D11" s="52">
        <v>80146</v>
      </c>
      <c r="E11" s="21" t="s">
        <v>21</v>
      </c>
      <c r="F11" s="14">
        <f>SUM(G11:H11)</f>
        <v>3000</v>
      </c>
      <c r="G11" s="33">
        <v>0</v>
      </c>
      <c r="H11" s="1">
        <f>SUM(I11:K11)</f>
        <v>3000</v>
      </c>
      <c r="I11" s="31">
        <v>3000</v>
      </c>
      <c r="J11" s="1">
        <v>0</v>
      </c>
      <c r="K11" s="2">
        <v>0</v>
      </c>
      <c r="L11" s="31">
        <v>3000</v>
      </c>
      <c r="M11" s="1"/>
      <c r="N11" s="41">
        <v>0</v>
      </c>
      <c r="O11" s="46"/>
      <c r="P11" s="50"/>
      <c r="Q11" s="46"/>
      <c r="R11" s="46">
        <f t="shared" si="1"/>
        <v>0</v>
      </c>
    </row>
    <row r="12" spans="1:18" ht="13.5" customHeight="1">
      <c r="A12" s="85"/>
      <c r="B12" s="88"/>
      <c r="C12" s="51">
        <v>854</v>
      </c>
      <c r="D12" s="52">
        <v>85415</v>
      </c>
      <c r="E12" s="27" t="s">
        <v>21</v>
      </c>
      <c r="F12" s="14">
        <f>SUM(G12:H12)</f>
        <v>23700</v>
      </c>
      <c r="G12" s="35" t="s">
        <v>21</v>
      </c>
      <c r="H12" s="1">
        <f>SUM(I12:K12)</f>
        <v>23700</v>
      </c>
      <c r="I12" s="29">
        <v>23700</v>
      </c>
      <c r="J12" s="28"/>
      <c r="K12" s="32"/>
      <c r="L12" s="29">
        <v>23700</v>
      </c>
      <c r="M12" s="28"/>
      <c r="N12" s="43">
        <v>0</v>
      </c>
      <c r="O12" s="46"/>
      <c r="P12" s="50"/>
      <c r="Q12" s="46"/>
      <c r="R12" s="46">
        <f t="shared" si="1"/>
        <v>0</v>
      </c>
    </row>
    <row r="13" spans="1:18" ht="13.5" customHeight="1">
      <c r="A13" s="82" t="s">
        <v>18</v>
      </c>
      <c r="B13" s="18" t="s">
        <v>24</v>
      </c>
      <c r="C13" s="91" t="s">
        <v>11</v>
      </c>
      <c r="D13" s="92"/>
      <c r="E13" s="20">
        <f>SUM(E14:E17)</f>
        <v>56953</v>
      </c>
      <c r="F13" s="30">
        <f>SUM(F14:F17)</f>
        <v>1452998</v>
      </c>
      <c r="G13" s="20">
        <f>SUM(G14:G17)</f>
        <v>41300</v>
      </c>
      <c r="H13" s="30">
        <f aca="true" t="shared" si="3" ref="H13:N13">SUM(H14:H17)</f>
        <v>1411698</v>
      </c>
      <c r="I13" s="20">
        <f t="shared" si="3"/>
        <v>1405698</v>
      </c>
      <c r="J13" s="30">
        <f t="shared" si="3"/>
        <v>0</v>
      </c>
      <c r="K13" s="37">
        <f t="shared" si="3"/>
        <v>6000</v>
      </c>
      <c r="L13" s="20">
        <f>SUM(L14:L17)</f>
        <v>1449438</v>
      </c>
      <c r="M13" s="30">
        <f t="shared" si="3"/>
        <v>0</v>
      </c>
      <c r="N13" s="45">
        <f t="shared" si="3"/>
        <v>60513</v>
      </c>
      <c r="O13" s="46">
        <f t="shared" si="2"/>
        <v>1449438</v>
      </c>
      <c r="P13" s="50"/>
      <c r="Q13" s="46"/>
      <c r="R13" s="46">
        <f t="shared" si="1"/>
        <v>0</v>
      </c>
    </row>
    <row r="14" spans="1:18" ht="13.5" customHeight="1">
      <c r="A14" s="83"/>
      <c r="B14" s="86"/>
      <c r="C14" s="51">
        <v>801</v>
      </c>
      <c r="D14" s="52">
        <v>80101</v>
      </c>
      <c r="E14" s="21">
        <v>54300</v>
      </c>
      <c r="F14" s="14">
        <f>SUM(G14:H14)</f>
        <v>1360298</v>
      </c>
      <c r="G14" s="31">
        <v>41300</v>
      </c>
      <c r="H14" s="1">
        <f>SUM(I14:K14)</f>
        <v>1318998</v>
      </c>
      <c r="I14" s="31">
        <v>1312998</v>
      </c>
      <c r="J14" s="1">
        <v>0</v>
      </c>
      <c r="K14" s="2">
        <v>6000</v>
      </c>
      <c r="L14" s="31">
        <v>1356998</v>
      </c>
      <c r="M14" s="1"/>
      <c r="N14" s="41">
        <v>57600</v>
      </c>
      <c r="O14" s="46">
        <f t="shared" si="2"/>
        <v>1356998</v>
      </c>
      <c r="P14" s="50"/>
      <c r="Q14" s="46"/>
      <c r="R14" s="46">
        <f t="shared" si="1"/>
        <v>0</v>
      </c>
    </row>
    <row r="15" spans="1:18" ht="13.5" customHeight="1">
      <c r="A15" s="83"/>
      <c r="B15" s="87"/>
      <c r="C15" s="51">
        <v>801</v>
      </c>
      <c r="D15" s="52">
        <v>80103</v>
      </c>
      <c r="E15" s="21">
        <v>2653</v>
      </c>
      <c r="F15" s="14">
        <f>SUM(G15:H15)</f>
        <v>62000</v>
      </c>
      <c r="G15" s="31">
        <v>0</v>
      </c>
      <c r="H15" s="1">
        <f>SUM(I15:K15)</f>
        <v>62000</v>
      </c>
      <c r="I15" s="31">
        <v>62000</v>
      </c>
      <c r="J15" s="1">
        <v>0</v>
      </c>
      <c r="K15" s="2">
        <v>0</v>
      </c>
      <c r="L15" s="31">
        <v>61740</v>
      </c>
      <c r="M15" s="1"/>
      <c r="N15" s="41">
        <v>2913</v>
      </c>
      <c r="O15" s="46">
        <f t="shared" si="2"/>
        <v>61740</v>
      </c>
      <c r="P15" s="50"/>
      <c r="Q15" s="46"/>
      <c r="R15" s="46">
        <f t="shared" si="1"/>
        <v>0</v>
      </c>
    </row>
    <row r="16" spans="1:18" ht="13.5" customHeight="1">
      <c r="A16" s="83"/>
      <c r="B16" s="87"/>
      <c r="C16" s="51">
        <v>801</v>
      </c>
      <c r="D16" s="52">
        <v>80146</v>
      </c>
      <c r="E16" s="21" t="s">
        <v>21</v>
      </c>
      <c r="F16" s="14">
        <f>SUM(G16:H16)</f>
        <v>4000</v>
      </c>
      <c r="G16" s="31">
        <v>0</v>
      </c>
      <c r="H16" s="1">
        <f>SUM(I16:K16)</f>
        <v>4000</v>
      </c>
      <c r="I16" s="31">
        <v>4000</v>
      </c>
      <c r="J16" s="1">
        <v>0</v>
      </c>
      <c r="K16" s="2">
        <v>0</v>
      </c>
      <c r="L16" s="31">
        <v>4000</v>
      </c>
      <c r="M16" s="1"/>
      <c r="N16" s="41">
        <v>0</v>
      </c>
      <c r="O16" s="46"/>
      <c r="P16" s="50"/>
      <c r="Q16" s="46"/>
      <c r="R16" s="46">
        <f t="shared" si="1"/>
        <v>0</v>
      </c>
    </row>
    <row r="17" spans="1:18" ht="13.5" customHeight="1">
      <c r="A17" s="25"/>
      <c r="B17" s="88"/>
      <c r="C17" s="51">
        <v>854</v>
      </c>
      <c r="D17" s="52">
        <v>85415</v>
      </c>
      <c r="E17" s="21" t="s">
        <v>21</v>
      </c>
      <c r="F17" s="14">
        <f>SUM(G17:H17)</f>
        <v>26700</v>
      </c>
      <c r="G17" s="31" t="s">
        <v>21</v>
      </c>
      <c r="H17" s="1">
        <f>SUM(I17:K17)</f>
        <v>26700</v>
      </c>
      <c r="I17" s="31">
        <v>26700</v>
      </c>
      <c r="J17" s="1"/>
      <c r="K17" s="2"/>
      <c r="L17" s="31">
        <v>26700</v>
      </c>
      <c r="M17" s="1"/>
      <c r="N17" s="41">
        <v>0</v>
      </c>
      <c r="O17" s="46"/>
      <c r="P17" s="50"/>
      <c r="Q17" s="46"/>
      <c r="R17" s="46">
        <f t="shared" si="1"/>
        <v>0</v>
      </c>
    </row>
    <row r="18" spans="1:18" ht="13.5" customHeight="1">
      <c r="A18" s="89" t="s">
        <v>19</v>
      </c>
      <c r="B18" s="17" t="s">
        <v>0</v>
      </c>
      <c r="C18" s="91" t="s">
        <v>11</v>
      </c>
      <c r="D18" s="92"/>
      <c r="E18" s="38">
        <f>SUM(E19:E21)</f>
        <v>10000</v>
      </c>
      <c r="F18" s="23">
        <f aca="true" t="shared" si="4" ref="F18:N18">SUM(F19:F21)</f>
        <v>815950</v>
      </c>
      <c r="G18" s="38">
        <f t="shared" si="4"/>
        <v>520</v>
      </c>
      <c r="H18" s="23">
        <f t="shared" si="4"/>
        <v>815430</v>
      </c>
      <c r="I18" s="23">
        <f t="shared" si="4"/>
        <v>815430</v>
      </c>
      <c r="J18" s="39">
        <f t="shared" si="4"/>
        <v>0</v>
      </c>
      <c r="K18" s="38">
        <f t="shared" si="4"/>
        <v>0</v>
      </c>
      <c r="L18" s="40">
        <f>SUM(L19:L21)</f>
        <v>815950</v>
      </c>
      <c r="M18" s="23">
        <f t="shared" si="4"/>
        <v>0</v>
      </c>
      <c r="N18" s="44">
        <f t="shared" si="4"/>
        <v>10000</v>
      </c>
      <c r="O18" s="46">
        <f t="shared" si="2"/>
        <v>815950</v>
      </c>
      <c r="P18" s="50"/>
      <c r="Q18" s="46"/>
      <c r="R18" s="46">
        <f>SUM(P18-Q18)</f>
        <v>0</v>
      </c>
    </row>
    <row r="19" spans="1:18" ht="13.5" customHeight="1">
      <c r="A19" s="90"/>
      <c r="B19" s="86"/>
      <c r="C19" s="51">
        <v>801</v>
      </c>
      <c r="D19" s="52">
        <v>80110</v>
      </c>
      <c r="E19" s="19">
        <v>10000</v>
      </c>
      <c r="F19" s="14">
        <f>SUM(G19:H19)</f>
        <v>811050</v>
      </c>
      <c r="G19" s="33">
        <v>520</v>
      </c>
      <c r="H19" s="1">
        <f>SUM(I19:K19)</f>
        <v>810530</v>
      </c>
      <c r="I19" s="1">
        <v>810530</v>
      </c>
      <c r="J19" s="36">
        <v>0</v>
      </c>
      <c r="K19" s="31">
        <v>0</v>
      </c>
      <c r="L19" s="15">
        <v>811050</v>
      </c>
      <c r="M19" s="1"/>
      <c r="N19" s="41">
        <v>10000</v>
      </c>
      <c r="O19" s="46">
        <f t="shared" si="2"/>
        <v>811050</v>
      </c>
      <c r="P19" s="50"/>
      <c r="Q19" s="46"/>
      <c r="R19" s="46">
        <f>SUM(P19-Q19)</f>
        <v>0</v>
      </c>
    </row>
    <row r="20" spans="1:18" ht="13.5" customHeight="1">
      <c r="A20" s="90"/>
      <c r="B20" s="87"/>
      <c r="C20" s="51">
        <v>801</v>
      </c>
      <c r="D20" s="52">
        <v>80146</v>
      </c>
      <c r="E20" s="19"/>
      <c r="F20" s="14">
        <f>SUM(G20:H20)</f>
        <v>1900</v>
      </c>
      <c r="G20" s="1">
        <v>0</v>
      </c>
      <c r="H20" s="1">
        <f>SUM(I20:K20)</f>
        <v>1900</v>
      </c>
      <c r="I20" s="1">
        <v>1900</v>
      </c>
      <c r="J20" s="36">
        <v>0</v>
      </c>
      <c r="K20" s="31">
        <v>0</v>
      </c>
      <c r="L20" s="15">
        <v>1900</v>
      </c>
      <c r="M20" s="1"/>
      <c r="N20" s="41">
        <v>0</v>
      </c>
      <c r="O20" s="46">
        <f t="shared" si="2"/>
        <v>1900</v>
      </c>
      <c r="P20" s="50"/>
      <c r="Q20" s="46"/>
      <c r="R20" s="46">
        <f>SUM(P20-Q20)</f>
        <v>0</v>
      </c>
    </row>
    <row r="21" spans="1:18" ht="13.5" customHeight="1" thickBot="1">
      <c r="A21" s="55"/>
      <c r="B21" s="93"/>
      <c r="C21" s="53">
        <v>854</v>
      </c>
      <c r="D21" s="54">
        <v>85415</v>
      </c>
      <c r="E21" s="56"/>
      <c r="F21" s="57">
        <f>SUM(G21:H21)</f>
        <v>3000</v>
      </c>
      <c r="G21" s="26" t="s">
        <v>21</v>
      </c>
      <c r="H21" s="26">
        <f>SUM(I21:K21)</f>
        <v>3000</v>
      </c>
      <c r="I21" s="26">
        <v>3000</v>
      </c>
      <c r="J21" s="26"/>
      <c r="K21" s="34"/>
      <c r="L21" s="16">
        <v>3000</v>
      </c>
      <c r="M21" s="26"/>
      <c r="N21" s="42">
        <v>0</v>
      </c>
      <c r="O21" s="46">
        <f t="shared" si="2"/>
        <v>3000</v>
      </c>
      <c r="P21" s="50"/>
      <c r="Q21" s="46"/>
      <c r="R21" s="46">
        <f>SUM(P21-Q21)</f>
        <v>0</v>
      </c>
    </row>
    <row r="22" ht="12">
      <c r="Q22" s="46"/>
    </row>
    <row r="23" ht="12">
      <c r="Q23" s="46"/>
    </row>
    <row r="24" ht="12">
      <c r="Q24" s="46"/>
    </row>
    <row r="25" ht="12">
      <c r="Q25" s="46"/>
    </row>
    <row r="26" ht="12">
      <c r="Q26" s="46"/>
    </row>
    <row r="27" ht="12">
      <c r="Q27" s="46"/>
    </row>
    <row r="28" ht="12">
      <c r="Q28" s="46"/>
    </row>
    <row r="29" ht="12">
      <c r="Q29" s="46"/>
    </row>
    <row r="30" spans="6:17" ht="12">
      <c r="F30" s="46"/>
      <c r="Q30" s="46"/>
    </row>
    <row r="31" spans="6:17" ht="12">
      <c r="F31" s="46"/>
      <c r="Q31" s="46"/>
    </row>
    <row r="32" spans="6:17" ht="12">
      <c r="F32" s="46"/>
      <c r="Q32" s="46"/>
    </row>
    <row r="33" spans="6:17" ht="12">
      <c r="F33" s="46"/>
      <c r="Q33" s="46"/>
    </row>
    <row r="34" spans="6:17" ht="12">
      <c r="F34" s="46"/>
      <c r="Q34" s="46"/>
    </row>
    <row r="35" spans="6:17" ht="12">
      <c r="F35" s="46"/>
      <c r="Q35" s="46"/>
    </row>
    <row r="36" spans="6:17" ht="12">
      <c r="F36" s="46"/>
      <c r="Q36" s="46"/>
    </row>
    <row r="37" spans="6:17" ht="12">
      <c r="F37" s="46"/>
      <c r="Q37" s="46"/>
    </row>
    <row r="38" spans="6:17" ht="12">
      <c r="F38" s="46"/>
      <c r="Q38" s="46"/>
    </row>
    <row r="39" ht="12">
      <c r="Q39" s="46"/>
    </row>
    <row r="40" ht="12">
      <c r="Q40" s="46"/>
    </row>
    <row r="41" ht="12">
      <c r="Q41" s="46"/>
    </row>
    <row r="42" ht="12">
      <c r="Q42" s="46"/>
    </row>
    <row r="43" ht="12">
      <c r="Q43" s="46"/>
    </row>
    <row r="44" ht="12">
      <c r="Q44" s="46"/>
    </row>
    <row r="45" ht="12">
      <c r="Q45" s="46"/>
    </row>
    <row r="46" ht="12">
      <c r="Q46" s="46"/>
    </row>
    <row r="47" ht="12">
      <c r="Q47" s="46"/>
    </row>
    <row r="48" ht="12">
      <c r="Q48" s="46"/>
    </row>
    <row r="49" ht="12">
      <c r="Q49" s="46"/>
    </row>
    <row r="50" ht="12">
      <c r="Q50" s="46"/>
    </row>
    <row r="51" ht="12">
      <c r="Q51" s="46"/>
    </row>
    <row r="52" ht="12">
      <c r="Q52" s="46"/>
    </row>
    <row r="53" ht="12">
      <c r="Q53" s="46"/>
    </row>
    <row r="54" ht="12">
      <c r="Q54" s="46"/>
    </row>
    <row r="55" ht="12">
      <c r="Q55" s="46"/>
    </row>
    <row r="56" ht="12">
      <c r="Q56" s="46"/>
    </row>
    <row r="57" ht="12">
      <c r="Q57" s="46"/>
    </row>
    <row r="58" ht="12">
      <c r="Q58" s="46"/>
    </row>
    <row r="59" ht="12">
      <c r="Q59" s="46"/>
    </row>
    <row r="60" ht="12">
      <c r="Q60" s="46"/>
    </row>
    <row r="61" ht="12">
      <c r="Q61" s="46"/>
    </row>
    <row r="62" ht="12">
      <c r="Q62" s="46"/>
    </row>
    <row r="63" ht="12">
      <c r="Q63" s="46"/>
    </row>
    <row r="64" ht="12">
      <c r="Q64" s="46"/>
    </row>
    <row r="65" ht="12">
      <c r="Q65" s="46"/>
    </row>
    <row r="66" ht="12">
      <c r="Q66" s="46"/>
    </row>
    <row r="67" ht="12">
      <c r="Q67" s="46"/>
    </row>
    <row r="68" ht="12">
      <c r="Q68" s="46"/>
    </row>
    <row r="69" ht="12">
      <c r="Q69" s="46"/>
    </row>
    <row r="70" ht="12">
      <c r="Q70" s="46"/>
    </row>
    <row r="71" ht="12">
      <c r="Q71" s="46"/>
    </row>
    <row r="72" ht="12">
      <c r="Q72" s="46"/>
    </row>
    <row r="73" ht="12">
      <c r="Q73" s="46"/>
    </row>
    <row r="74" ht="12">
      <c r="Q74" s="46"/>
    </row>
    <row r="75" ht="12">
      <c r="Q75" s="46"/>
    </row>
    <row r="76" ht="12">
      <c r="Q76" s="46"/>
    </row>
    <row r="77" ht="12">
      <c r="Q77" s="46"/>
    </row>
    <row r="78" ht="12">
      <c r="Q78" s="46"/>
    </row>
    <row r="79" ht="12">
      <c r="Q79" s="46"/>
    </row>
    <row r="80" ht="12">
      <c r="Q80" s="46"/>
    </row>
    <row r="81" ht="12">
      <c r="Q81" s="46"/>
    </row>
    <row r="82" ht="12">
      <c r="Q82" s="46"/>
    </row>
    <row r="83" ht="12">
      <c r="Q83" s="46"/>
    </row>
    <row r="84" ht="12">
      <c r="Q84" s="46"/>
    </row>
    <row r="85" ht="12">
      <c r="Q85" s="46"/>
    </row>
    <row r="86" ht="12">
      <c r="Q86" s="46"/>
    </row>
    <row r="87" ht="12">
      <c r="Q87" s="46"/>
    </row>
    <row r="88" ht="12">
      <c r="Q88" s="46"/>
    </row>
    <row r="89" ht="12">
      <c r="Q89" s="46"/>
    </row>
    <row r="90" ht="12">
      <c r="Q90" s="46"/>
    </row>
    <row r="91" ht="12">
      <c r="Q91" s="46"/>
    </row>
    <row r="92" ht="12">
      <c r="Q92" s="46"/>
    </row>
    <row r="93" ht="12">
      <c r="Q93" s="46"/>
    </row>
    <row r="94" ht="12">
      <c r="Q94" s="46"/>
    </row>
    <row r="95" ht="12">
      <c r="Q95" s="46"/>
    </row>
    <row r="96" ht="12">
      <c r="Q96" s="46"/>
    </row>
    <row r="97" ht="12">
      <c r="Q97" s="46"/>
    </row>
    <row r="98" ht="12">
      <c r="Q98" s="46"/>
    </row>
    <row r="99" ht="12">
      <c r="Q99" s="46"/>
    </row>
    <row r="100" ht="12">
      <c r="Q100" s="46"/>
    </row>
    <row r="101" ht="12">
      <c r="Q101" s="46"/>
    </row>
    <row r="102" ht="12">
      <c r="Q102" s="46"/>
    </row>
    <row r="103" ht="12">
      <c r="Q103" s="46"/>
    </row>
    <row r="104" ht="12">
      <c r="Q104" s="46"/>
    </row>
    <row r="105" ht="12">
      <c r="Q105" s="46"/>
    </row>
    <row r="106" ht="12">
      <c r="Q106" s="46"/>
    </row>
    <row r="107" ht="12">
      <c r="Q107" s="46"/>
    </row>
    <row r="108" ht="12">
      <c r="Q108" s="46"/>
    </row>
    <row r="109" ht="12">
      <c r="Q109" s="46"/>
    </row>
    <row r="110" ht="12">
      <c r="Q110" s="46"/>
    </row>
    <row r="111" ht="12">
      <c r="Q111" s="46"/>
    </row>
    <row r="112" ht="12">
      <c r="Q112" s="46"/>
    </row>
    <row r="113" ht="12">
      <c r="Q113" s="46"/>
    </row>
    <row r="114" ht="12">
      <c r="Q114" s="46"/>
    </row>
    <row r="115" ht="12">
      <c r="Q115" s="46"/>
    </row>
  </sheetData>
  <mergeCells count="24">
    <mergeCell ref="M1:N1"/>
    <mergeCell ref="A18:A20"/>
    <mergeCell ref="C18:D18"/>
    <mergeCell ref="B19:B21"/>
    <mergeCell ref="C8:D8"/>
    <mergeCell ref="C13:D13"/>
    <mergeCell ref="A13:A16"/>
    <mergeCell ref="A8:A12"/>
    <mergeCell ref="B9:B12"/>
    <mergeCell ref="B14:B17"/>
    <mergeCell ref="B4:B6"/>
    <mergeCell ref="F4:F6"/>
    <mergeCell ref="E4:E6"/>
    <mergeCell ref="I5:K5"/>
    <mergeCell ref="A2:N2"/>
    <mergeCell ref="N4:N6"/>
    <mergeCell ref="M5:M6"/>
    <mergeCell ref="A4:A6"/>
    <mergeCell ref="C4:C6"/>
    <mergeCell ref="D4:D6"/>
    <mergeCell ref="L4:L6"/>
    <mergeCell ref="G5:G6"/>
    <mergeCell ref="G4:K4"/>
    <mergeCell ref="H5:H6"/>
  </mergeCells>
  <printOptions horizontalCentered="1"/>
  <pageMargins left="0.3937007874015748" right="0.1968503937007874" top="0.5905511811023623" bottom="0.3937007874015748" header="0.5118110236220472" footer="0.511811023622047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2005-11-29T13:05:18Z</cp:lastPrinted>
  <dcterms:created xsi:type="dcterms:W3CDTF">2001-05-16T07:18:04Z</dcterms:created>
  <dcterms:modified xsi:type="dcterms:W3CDTF">2005-11-29T13:09:20Z</dcterms:modified>
  <cp:category/>
  <cp:version/>
  <cp:contentType/>
  <cp:contentStatus/>
</cp:coreProperties>
</file>