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28830" windowHeight="6420" tabRatio="599"/>
  </bookViews>
  <sheets>
    <sheet name="Zał.1-Zad.1-sprzęt multimedial." sheetId="1" r:id="rId1"/>
    <sheet name="Zał.1-Zad.2-sprzęt optyczny" sheetId="2" r:id="rId2"/>
    <sheet name="Arkusz3" sheetId="3" r:id="rId3"/>
  </sheets>
  <calcPr calcId="145621" concurrentCalc="0"/>
</workbook>
</file>

<file path=xl/calcChain.xml><?xml version="1.0" encoding="utf-8"?>
<calcChain xmlns="http://schemas.openxmlformats.org/spreadsheetml/2006/main">
  <c r="H21" i="2" l="1"/>
  <c r="H12" i="2"/>
  <c r="H13" i="2"/>
  <c r="H14" i="2"/>
  <c r="H15" i="2"/>
  <c r="H16" i="2"/>
  <c r="H17" i="2"/>
  <c r="H18" i="2"/>
  <c r="H19" i="2"/>
  <c r="H20" i="2"/>
  <c r="H10" i="2"/>
  <c r="H11" i="2"/>
  <c r="H9" i="2"/>
  <c r="H8" i="2"/>
  <c r="H48" i="1"/>
</calcChain>
</file>

<file path=xl/sharedStrings.xml><?xml version="1.0" encoding="utf-8"?>
<sst xmlns="http://schemas.openxmlformats.org/spreadsheetml/2006/main" count="223" uniqueCount="181">
  <si>
    <t>Szkoła</t>
  </si>
  <si>
    <t>kategoria</t>
  </si>
  <si>
    <t>Gimnazjum nr 1</t>
  </si>
  <si>
    <t>tablica interaktywna</t>
  </si>
  <si>
    <t>zestaw interaktywny</t>
  </si>
  <si>
    <t>rzutnik</t>
  </si>
  <si>
    <t>Zestaw interaktywny zawierający tablicę interaktywną na podstawie jezdnej, głośniki, interaktywną półkę, statyw, projektor szerokokątny wraz kablami łączącymi. Wymagane minimalne parametry:
tablica:
- przekątna tablicy 70"
- rozdzielczość 9600 x 9600
- technologia pozycjonowania dotykowa, obsługa tablicy pisakiem, palcem bądź dowolnym, innym przedmiotem
- funkcja 10TOUCH - umożliwiająca pisanie, rysowanie i korzystanie z zasobów dziesięciu użytkownikom jednocześnie
- rozwiązanie Plug &amp; Play – podłaczanie bez konieczności instalacji sterowników
- programowalne przyciski po dwóch stronach tablicy dające możliwość przypisania najczęściej używanych funkcji do klawiszy
- powierzchnia zapewniająca możliwość pisania i projekcji
- dedykowane oprogramowanie zapewniajace poprawną pracę tablicy. 
projektor
- rozdzielczość XGA, 1024 x 768
- kontrast 16000:1
- natężenie światła ANSI lumenów 2700
- moc lampy 200 W AC 
- żywotność lampy [godz] 5000
- obiektyw optyczny
- rozmiar projekcji 50"-108"
- odległość projekcyjna, system szerokokątny 0,5m (50calekran)
Możliwości podłączania:
- wejścia video: HDMI (1x), Mini D-Sub (15-pin) (2x), RCA (1x), Wejście sygnału komponentowego (1x), D-Sub (9-pin) (RS-232 / męskie) (1x)  
- wejścia audio: Mini jack 3.5 mm (2x), RCA Stereo (1x), Mikrofon (1x)
- porty komunikacyjne : złącze USB 2.0 typu A (1x), złącze USB 2.0 typu B (1x), RJ45 (1x)
- wbudowany głośnik 16W</t>
  </si>
  <si>
    <t>Tablica interaktywna z bocznymi paskami z przyciskami. Wymagane minimalne parametry:
Technologia - indukcja na podczerwień
Obsługa - palec, pisak
Przekątna - 83"
Proporcja ekranu - 4:3
Funkcja umozliwiająca pracę zespołową - 10 punktów dotyku
Wymagane dołączone akcesoria - 3 pisaki z miękką końcówką, wskaźnik teleskopowy, oprogramowanie zapewniające pracę tablicy i pełne jej wykorzystanie.</t>
  </si>
  <si>
    <t>Zestaw interaktywny zawierający tablicę interaktywną z półką na pisaki,  projektor krótkoogniskowy, uchwyt do projektora i kabel VGA 10m
Wymagane minimalne parametry:
tablica:
- przekątna 79"
- uniwersalna powierzchnia suchościeralna, magnetyczna i matowa,
- sposób obsługi: za pomocą palca lub dowolnego wskaźnika - obsługa 10 punktów dotyku 
- dedykowane oprogramowanie zapewniające poprawną pracę tablicy. 
projektor
- rozdzielczość optyczna 1024 x 768
- kontrast 15000:1
- natężenie światła 3300 ANSI lumenów
- moc lampy 240 W  
- żywotność lampy [godz] 7000
- przekątna obrazu 60"- 200"
wymagane złącza
- wejścia video: Composite, HDMI, S-Video, VGA (2x),
- wyjscia video: VGA (D-Sub15), Wejścia audio 3 x mini jack 3.5 mm,
- wyjścia audio: Mini jack 3.5 mm,
- porty komunikacyjne: RJ-45, RS232  
wbudowany głośnik</t>
  </si>
  <si>
    <t>tablica interaktywna z projektorem</t>
  </si>
  <si>
    <t>Zestaw interaktywny zawierający tablicę interaktywną, projektor wraz kablami łączącymi oraz uchwyt dedykowany do oferowanego projektora. Wymagane minimalne parametry:
tablica:
- przekątna 77"
- rodzaj powierzchni: suchościeralna
- 2 programowalne pisaki
- komunikacja z komputerem  USB 2.0
- obsługa tablicy pisakiem, palcem bądź dowolnym, innym przedmiotem
- funkcja umożliwiająca pisanie, rysowanie i korzystanie z zasobów dwóm użytkownikom jednocześnie
- dedykowane oprogramowanie zapewniajace poprawną pracę tablicy. 
projektor
- rozdzielczość natywna 1024 x 768
- kontrast 3000:1
- jasność 2500 ANSI Lumenów 
- moc lampy 225 W 
- żywotność lampy [godz] 4000
Wymagane złacza:
- wejście komputerowe: 2 x 15-pinowe wejście Mini D-sub
- wejście wideo: 1 x złącze RCA (dla Composite Video) 1 x złącze S-Video 2 x złącze Component Video (współdzielone z analogowym wejściem komputerowym nr 1/2)
- wejście audio: 1 x para RCA (L/P)
- wyjście audio: 1 x para RCA (L/P)
- USB: 1 x USB typu B do sterowania myszą
Wbudowany głosnik</t>
  </si>
  <si>
    <t>aparat fotograficzny</t>
  </si>
  <si>
    <t xml:space="preserve">Aparat fotograficzny - lustrzanka cyfrowa w obudowie z obiektywem zmiennoogniskowym 18-55 mm. Matryca CMOS aparatu o rozdzielczości efektywnej nie mniej niż 18 Mpix, rozmiar matrycy 22,3 X 14,9,0 mm. Rozdzielczość zdjęć nie mniej niż 5184x3456, rozdzielczość nagrywanych filmów nie mniej niż 11920 x 1080. Czułość ISO aparatu 100 - 6400. Wyświetlacz LCD aparatu o przekątnej nie mniej niż 3" powinien mieć rozdzielczość nie mniej niż  460 000 pikseli. Aparat musi mieć wbudowaną lampę błyskową. Obsługiwane karty pamięci SD, SDHC, SDXC do zapisu danych, wymagane złącza A/V, USB 2.0, mini HDMI.
</t>
  </si>
  <si>
    <t>głośnik mobilny</t>
  </si>
  <si>
    <t xml:space="preserve">Głośnik mobilny.  Wymagane minimalne parametry: moc - 16 W, wbudowany wzmacniacz basowy, czas pracy na akumulatorze - 10 h, komunikacja: Blutooth, AUX, Micro USB, waga nie więcej niż 450 g.  </t>
  </si>
  <si>
    <t>Indywidualny Planer Kariery dla gimnazjalisty</t>
  </si>
  <si>
    <t xml:space="preserve">Indywidualny Planer Kariery dla ucznia szkoły podstawowej i dla gimnazjalisty składający się się z następujących elementów:
- książka z zestawem informacji i specjalnie przygotowanych ćwiczeń
- multimedialna prezentacja na CD z zasobem wiedzy i kompletem zadań do wykonania
Planer powinien być zbudowany z co najmniej 3 modułów:
1. Moduł „Jaki jestem?” pozwalający na poznanie osobistego potencjału ucznia, na który składają się zainteresowania, umiejętności, osobowość, wartości, wiedza i osiągnięcia, zdrowie, samoocena i motywacja oraz predyspozycje zawodowe.
2. Moduł „Moja edukacja” przedstawiający źródła informacji na temat edukacji, typy szkół wraz z charakterystyką tych szkół oraz różnego rodzaju kursy i szkolenia, oraz ćwiczenia pomagające w usystematyzowaniu zdobytych informacji dotyczących edukacji.
3. Moduł „Mój zawód” - zestaw istotnych informacji dotyczących wyznaczania celów zawodowych, środowiska pracy, branż zawodowych, wymarzonego zawodu, praktyk i wolontariatu, pierwszej pracy oraz prywatnej sieci wsparcia.
</t>
  </si>
  <si>
    <t>rzutnik multimedialny</t>
  </si>
  <si>
    <t>Projektor z laserowym źródłem światła. Wymagane minimalne parametry:
Źródło światła - dioda laserowa
Obsługiwana rozdzielczość
-Wejście sygnału komputerowego  Maksymalna rozdzielczość wyświetlania: 1920 x 1200
-Wejście sygnału wideo  NTSC, PAL, SECAM, 480/60i, 576/50i, 480/60p, 576/50p, 720/60p, 720/50p, 1080/60i, 1080/50i
-Tryby dostępne przy sygnale cyfrowym (wejście HDMI): 1080/60p, 1080/50p, 1080/24p
Rozmiar ekranu (po przekątnej) - 40"–600" 
Natężenie światła
Tryb high - 4100 lm
Tryb standard - 3000 lm
Współczynnik kontrastu - 10000:1
WEJŚCIE WYJŚCIE (komputer/wideo/sterowanie)
Złącze sygnału wejściowego RGB/Y PB PR: 15-stykowe złącze Mini D-sub (żeńskie)
Złącze wejściowe audio: Mini jack stereo
Złącze wejściowe DVI: 24-stykowe DVI-D (Single Link), obsługa standardu HDCP
Złącze wejściowe audio: Współdzielone z wejściem INPUT A
Złącze wejściowe HDMI: 19-stykowe złącze HDMI, obsługa standardu HDCP
Złącze wejściowe audio: obsługa audio HDMI
Gniazdo łącza HDBaseT: RJ45 4Play (obraz, dźwięk, sieć lokalna, sterowanie)
WEJŚCIE WIDEO  Złącze wejściowe wideo: BNC
Wyjście na monitor dla złącza Input A: 15-stykowe Mini D-sub (żeńskie)
Złącze wyjściowe audio: Mini jack stereo
Wyjście na monitor dla złącza Input B: 24-stykowe DVI-D (Single Link), bez obsługi HDCP
Złącze wyjściowe audio, wyjście na monitor: Mini jack stereo
LAN  RJ45, 10BASE-T/100BASE-TX</t>
  </si>
  <si>
    <t xml:space="preserve">tablica interaktywna dotykowa </t>
  </si>
  <si>
    <t>Tablica o przekątnej wymiaru interaktywnego 197,60 cm (77,9"), format3:4, rozdzielczość 9600x9600, powierzchnia ceramiczna, lakierowana, magnetyczna z funkcją myszy. - oprogramowanie umożliwiające nauczanie biologii, projektor, uchwyt do projektora,  głośniki, kabel zasilający (10 m), kabel HDMI (10 m.).</t>
  </si>
  <si>
    <t>wizulalizer z przystawka bezprzewodową z ruchomym ramieniem</t>
  </si>
  <si>
    <t>Wizualizer z przystawka bezprzewodową z ruchomym ramieniem. Wymagane minimalne parametry:
- matryca CMOS 5 Mpx
- wielkość matrycy 1/2,5"
- formaty plików jpg, bmp, tif, png, pdf
- rozdzielczość 2592H x 1944V A3
- format video avi
- szybkość reakcji 1.0V/Lux-sec
- oświetlenie &gt;50 Lux</t>
  </si>
  <si>
    <t>wizualizer</t>
  </si>
  <si>
    <t>tablica interatywna</t>
  </si>
  <si>
    <t>Zestaw interaktywny zawierający tablicę interaktywną, głośniki, interaktywną półkę, zestaw montażowy, projektor wraz kablami łączącymi, w tym przewód zasilający 10 metrów i przewód wizyjny 10 m.
Wymagane minimalne parametry:
tablica:
- przekątna wymiaru interaktywnego 89"
- technologia pozycjonowania dotykowa, obsługa tablicy pisakiem, palcem bądź dowolnym, innym przedmiotem
- funkcja 10TOUCH - umożliwiająca pisanie, rysowanie i korzystanie z zasobów dziesięciu użytkownikom jednocześnie
- rozwiązanie Plug &amp; Play – podłaczanie bez konieczności instalacji sterowników
- programowalne przyciski po dwóch stronach tablicy dające możliwość przypisania najczęściej używanych funkcji do klawiszy
- powierzchnia zapewniająca możliwość pisania i projekcji
- dedykowane oprogramowanie zapewniajace poprawną pracę tablicy. 
projektor
- rozdzielczość optyczna 1280 x 800
- kontrast 13000:1
- natężenie światła 3300 ANSI lumenów
- moc lampy 190 W  
- żywotność lampy [godz] 4500
- obiektyw optyczny
- przekątna obrazu 60"- 300"
- odległość projekcyjna, system szerokokątny 0,5m (50calekran)
Wymagane złącza: audio, RS-232, USB, D-Sub, S-Video, HDMI 
Wbudowany głośnik</t>
  </si>
  <si>
    <t>odtwarzacz płyt CD i MP3</t>
  </si>
  <si>
    <t xml:space="preserve">Radioodtwarzacz. Wymagane minimalne parametry: odtwarzanie w formatach: CD-R/RW, MP3, RWA, magnetofon, pilot,radio analogowe z pamięcią, dźwięk stereo, typ głośników dwudrożny z systemem bass reflex, moc wyjściowa RMS 2 x 6 W, korektor dżwięku, podbicie basów, wyświetlacz czarno-biały LCD, wyłącznik czasowy, odtwarzanie plików MP3, WMA przez złącze USB, wejścia: USB, AUX 3,5 mm, słuchawkowe, </t>
  </si>
  <si>
    <t>Tablica interaktywna z zestawem do mocowania na ścianie. Wymagane minimalne parametry:
Technologia   Elektromagnetyczna, dualna
Obsługa - palec, pisak
Przekątna - 47"
Powierzchnia wykonana z trwałego, elastycznego tworzywa, odporna na rozdarcia, pęknięcia, uderzenia. Zoptymalizowana zarówno do projekcji jak i pisania po niej.
Tryby pracy - tablica suchościeralna, ekran projekcyjny
Wyposażenie: 2 pióra elektromagnetyczne, 2 pisaki</t>
  </si>
  <si>
    <t>projektor+ekran</t>
  </si>
  <si>
    <t xml:space="preserve">Zestaw interaktywny zawierający tablicę interaktywną, projektor krótkoogniskowy, uchwyt ścienny i kabel VGA 10m
Wymagane minimalne parametry:
tablica:
- przekątna 85"
- technologia: elektromagnetyczna pasywna
- sposób obsługi: piórem elektronicznym 
- dedykowane oprogramowanie zapewniające poprawną pracę tablicy. 
projektor
- rozdzielczość optyczna 1024 x 768
- kontrast 15000:1
- natężenie światła 3300 ANSI lumenów
- moc lampy 200 W  
- żywotność lampy [godz] 7000
- wielkość ekranu 60" - 200" 
Wymagane złącza: 1 x HDMI, 1 x Component, 2 x VGA, 3 x audio in  
</t>
  </si>
  <si>
    <t>Kompaktowy aparat fotograficzny. Wymagane minimalne parametry aparatu: ogniskowa 10.9 - 34 mm, matryca MOS o rozdzielczości efektywnej 16,48 Mpix, proporcje obrazu 4:3, 3:2, 16:9. Zoom cyfrowy 4x, zoom optyczny 3,1x Rozdzielczość zdjęć 4112x3088, rozdzielczość nagrywanych filmów 3840x2160. Czułość ISO aparatu 100 - 25600. Wyświetlacz LCD aparatu o przekątnej nie mniej niż 3"" powinien mieć rozdzielczość nie mniej niż  921000 pikseli. Aparat musi mieć wbudowaną lampę błyskową o zasięgu 7 m., wymagane tryby lampy: auto, brak błysku, błysk wymuszony, synchronizacja z długim czasem, synchronizacja z długim czasem i redukcją czerwonych oczu. Obsługiwane karty pamięci SD, SDHC, SDXC do zapisu danych,  Złącza/komunikacja: AV (PAL / NTSC), USB (AV/USB Multi), WiFi.</t>
  </si>
  <si>
    <t>GPS</t>
  </si>
  <si>
    <t>Nawigacja samochodowa z zainstalowanymi mapami krajów Europy. Urządzeniu musi zapewniać odtwarzanie plików audio i video.
Minimalne wymagania: wyświetlacz dotykowy TFT, rozdzielczość ekranu: 480 x 272 px, przekątna ekranu: 4,3”, wbudowany głośnik, pamięć wewnętrzna: 4 GB, wizualizacja mapy: dwuwymiarowa, trójwymiarowa, wbudowana pamięć RAM 128 MB, złącza: miniUSB, audio 3,5 mm, czytnik kart pamięci: microSD</t>
  </si>
  <si>
    <t>gps</t>
  </si>
  <si>
    <t>talica interaktywna</t>
  </si>
  <si>
    <t>projekt przenośny  z ekranem</t>
  </si>
  <si>
    <t>zestaw multimedialny</t>
  </si>
  <si>
    <t>Zestaw interaktywny zawierający tablicę interaktywną z półką na pisaki, głośniki, projektor krótkoogniskowy, uchwyt ścienny dedykowany do oferowanego projektora, okablowanie 10m
Wymagane minimalne parametry:
tablica:
- przekątna 84" (przekątna wymiaru interaktywnego 79,3")
- powierzchnia stalowa, lakierowana, magnetyczna o wysokiej odporności na zarysowania i uszkodzenia mechaniczne; matowa, nie skupiająca światła, bezpieczna dla oczu uczniów i nauczycieli, łatwa do czyszczenia, dostosowana do używania pisaków suchościeralnych,
- sposób obsługi: za pomocą palca lub dowolnego wskaźnika - obsługa 10 punktów dotyku 
- dedykowane oprogramowanie zapewniające poprawną pracę tablicy. 
projektor
- rozdzielczość optyczna 1024 x 768
- kontrast 6000:1
- jasność 3600 ANSI lumenów
- moc lampy 255 W  
- żywotność lampy [godz] 6000
- przekątna obrazu 116"- 61,5"
- obsługiwane rozdzielczości: 1920 x 1200 (WUXGA); 1920 x 1080 (HDTV 1080i/60; HDTV 1080i/50); 1680 x 1050 (WSXGA+); 1600 x 1200 (UXGA); 1600 x 900 (WXGA++); 1440 x 900 (WXGA+); 1400 x 1050 (SXGA+); 1366 x 768 (WXGA); 1360 x 768 (WXGA); 1280 x 1024 (SXGA); 1280 x 1024 (MAC 23"); 1280 x 960 (SXGA); 1280 x 800 (WXGA); 1280 x 768 (WXGA); 1280 x 720 (HDTV 720p); 1152 x 870 (MAC 21"); 1152 x 864 (XGA); 1024 x 768 (XGA); 832 x 624 (MAC 16"); 800 x 600 (SVGA); 720 x 576 SDTV 480p/480i; 720 x 480 SDTV 576p/576i; 640 x 480 (VGA/MAC 13")
wymagane złącza
- wejście analogowe Mini D-sub, 
- wyjście analogowe Mini D-sub
- HDMI™, RCA, 
- audio wejście 3.5 mm Stereo Mini Jack; 1 x RCA Stereo
- audio wyjście 3.5 mm Stereo Mini Jack
- mikrofon 3.5 mm Mini Jack
- LAN RJ45, 
- USB 1 x Type B, 2 x Type A (USB 2.0 high speed)</t>
  </si>
  <si>
    <t>kamera cyfrowa</t>
  </si>
  <si>
    <t xml:space="preserve">Kamera cyfrowa.  Wymagane minimalne parametry kamery: optyczna stabilizacja obrazu, zbliżenie optyczne x30, zbliżenie cyfrowe x350, obsługiwane karty pamięci: MicroSDHC, MicroSD, MicroSDXC, ekran LCD 2.7", rozdzielczość nagrywania filmów 1920 x 1080, złącza HDMI, USB 2.0, menu w języku polskim
 </t>
  </si>
  <si>
    <t>kamera</t>
  </si>
  <si>
    <t>Aparat fotograficzny</t>
  </si>
  <si>
    <t>Fotograficzny aparat cyfrowy z obiektywem 18-55 mm. Wymagane minimalne parametry aparatu: matryca CMOS aparatu o rozdzielczości efektywnej nie mniej niż 18 Mpix. Rozdzielczość zdjęć nie mniej niż 5184 x 3456, a rozdzielczość nagrywanych filmów nie mniej niż 11920 x 1080. Czułość ISO aparatu 100 - 6400. Panoramiczny wyświetlacz LCD aparatu o przekątnej nie mniej niż 3" powinien mieć rozdzielczość nie mniej niż  920 tys. punktów. Aparat musi mieć wbudowaną lampę błyskową. Obsługiwane karty pamięci SD, SDHC, SDXC do zapisu danych, złącza/komunikacja NFC, Wi-Fi, HDMI, możliwość opcjonalnego podłączenia modułu GPS.Wymagana dołączona torba na aparat oraz karta SD</t>
  </si>
  <si>
    <t>Mikrofon nagłowny</t>
  </si>
  <si>
    <t xml:space="preserve">Mikrofon nagłowny z nadajnikiem stałoczęstotliwościowym, moc nadajnika: &lt; 5mW (EIRP), zasięg: około 30m, regulacja głośności, wskaźnik zasilania, uchwyt do paska. </t>
  </si>
  <si>
    <t>Statyw do mikrofonu</t>
  </si>
  <si>
    <t>Statyw mikrofonowy. Wymagane minimalne parametr 
- Długość ramienia: 810mm
- Minimalna wysokość: 900mm
- Maksymalna wysokość: 1600mm
- Kolor: czarny</t>
  </si>
  <si>
    <t>statyw</t>
  </si>
  <si>
    <t>Mikrofon komputerowy</t>
  </si>
  <si>
    <t xml:space="preserve">Mikrofon z uniwersalnym statywem wyposażony w pokrętło do regulacji głośności. Pasmo przenoszenia 40 - 16000Hz,  interfejs mini-jack, długość kabla 2 m. </t>
  </si>
  <si>
    <t>Projektor + uchwyt do ściany</t>
  </si>
  <si>
    <t>Projektor. Wymagane minimalne parametry:
- typ matrycy: DLP  
- rozdzielczość optyczna 1920 x 1080
- kontrast 10000:1
- jasność 3000 ANSI lumenów
- moc lampy 210 W  
- żywotność lampy [godz] 8000
- wielkość obrazu - 53" - 300"
wymagane złącza
- Port RS-232
- Wejście HDMI
- Wejście D-Sub 15pin
- Wejście komponentowe
- Wejście kompozytowe
- Wejście liniowe audio
= Wejście S-Video mini DIN
= Wyjście liniowe audio
= Złącze USB
Wbudowany głośnik</t>
  </si>
  <si>
    <t>projektor</t>
  </si>
  <si>
    <t>Ekran projekcyjny</t>
  </si>
  <si>
    <t xml:space="preserve">
Ekran projekcyjny. Wymagane minimalne parametry:
Rodzaj: ścienny, sufitowy
Sposób rozwijania ekranu: Elektryczny z pilota lub z przewodu
Format: 16:9
Obszar roboczy: 265 x 149
</t>
  </si>
  <si>
    <t>Kamera cyfrowa.  Wymagane minimalne parametry kamery: optyczna stabilizacja obrazu, zbliżenie optyczne x40, zbliżenie cyfrowe x200, obsługiwane karty pamięci: MicroSDHC, MicroSD, MicroSDXC, ekran dotykowy LCD 3", rozdzielczość nagrywania filmów 1920 x 1080, złącza HDMI, USB 2.0, Wi-Fi, menu w języku polskim, odporność na zanurzenie w wodzie do głębokości 5m.</t>
  </si>
  <si>
    <t>Monitor interaktywny LED 65" MYBOARD</t>
  </si>
  <si>
    <t>Monitor interaktywny. Wymagane minimalne parametry: ekran dotykowy z matową powłoką antyrefleksyjną, przekątna ekranu 65", kontrast 1100:1, jasność 500cd/m2, rozdzielczość 3840x2160, kąt widzenia 178°, żywotność panelu 50 000h, czas reakcji 8ms, głośniki 2x15W.
Wejścia HDMI 2.0 x1; HDMI 1.0 x1; VGA x1; YPBPR x1; AV x1; USB 2.0 x2; USB 3.0 x2; RJ45 x1; Czytnik kart x1; Gniazdo Touch USB x1
Wyjścia AV-Out x1; wyjście słuchawkowe; SPDIF x1
Wymagane parametry modułu dotyku:
- prędkość kursora 180 dot/s
- obiekty odczytu palec, wskaźnik lub inny nieprzezroczysty obiekt
- ilość punktów dotyku 32 
- dokładność pozycjonowania &lt; 2 mm
- rozdzielczość dotyku 4096*4096/16384*16384/32768*32768
- ciągły czas reakcji &lt; 8 ms
- połączenie USB 2.0, USB 1.1 &amp; USB 3.0
- precyzja dotyku &gt;=Φ3mm
- ilość dotknięć więcej niż 60,000,000 dla niektórych pozycji
Monitor wyposażony ma być w dedykowany przez producenta system operacyjny oraz oprogramowanie interaktywne</t>
  </si>
  <si>
    <t>system do zbierania i analizowania odpowiedzi</t>
  </si>
  <si>
    <t xml:space="preserve">System do testów i głosowań. Wymagane minimalne parametry:
- sterowaniem radiowe - zasięg do 60 m - umożliwiający jednoczesną obsługę ok. 400 słuchaczy
- możliwość tworzenia dowolnej konfiguracji pilotów, w zależności od potrzeb użytkownika
- piloty z przyciskami umożliwiającymi wybór z 6 możliwych odpowiedzi
- pilot prowadzącego wyposażony we wskaźnik laserowy
- możliwość przypisywania numeru ID do pilotów pozwalające skojarzyć konkretnego ucznia z danym pilotem na dowolny okres (semestr, rok, itp)
System do sprawdzania testów powinien umożliwiać 
- błyskawiczne sprawdzanie poziomu opanowania materiału - interaktywne testy wiedzy
- szybką i obiektywną ocenę rezultatów nauczania
- przeprowadzanie ankiet, badanie opinii
- zliczanie głosów podczas głosowań
- prowadzenie teleturniejów, quizów, interaktywnych zabaw itp.
System powinien umozliwiać pracę bez projektora.
Oprogramowanie systemu musi byc w jezyku polskim </t>
  </si>
  <si>
    <t>Wizualizer. Wymagane minimalne parametry:
- matryca CMOS 5 Mpx
- obszar roboczy A3 
- formaty plików jpg, bmp, tif, png, pdf
- rozdzielczość maksymalna: 2592×1944 px
- format video avi</t>
  </si>
  <si>
    <t>głośniki bluethoot</t>
  </si>
  <si>
    <t>Wielofunkcyjna kolumna aktywna z wbudowanym akumulatorem. Wymagane minimalne parametry:
Zasilanie 230Vac lub 12Vdc
Wejście USB
Czytnik kart SD
Bluetooth 
Odtwarzane pliki MP3 / tag WMA / ID3
Subwoofer,
Regulacja barwy zakres regulacji + / - 12dB
SPL max. 95dB
Moc RMS 250 W max.
Wyjściowa moc szczytowa 500 W max.
Pasmo przenoszenia 40 - 20.000 Hz
Waga nie więcej niż 9.5 kg</t>
  </si>
  <si>
    <t>Aparat fotograficzny - lustrzanka cyfrowa w obudowie z obiektywem 18-105 mm. Matryca CMOS aparatu o rozdzielczości efektywnej nie mniej niż 24,2 Mpix. Rozdzielczość zdjęć nie mniej niż 6000 x 4000, a rozdzielczość nagrywanych filmów nie mniej niż 11920 x 1080. Czułość ISO aparatu 100 - 12 800. Panoramiczny wyświetlacz LCD aparatu o przekątnej nie mniej niż 3" powinien mieć rozdzielczość nie mniej niż  921 tys. punktów. Aparat ma umożliwiać nagrywanie filmów Full HD 1080p z liczbą klatek nie mniej niż 50p/60p na sekundę. Tryb zdjęć seryjnych z prędkością nie mniej niż 5 kl./s. Powinien mieć funkcję  automatycznego kadrowania zdjęć. Aparat musi mieć wbudowaną lampę błyskową. Obsługiwane karty pamięci SD, SDHC, SDXC do zapisu danych, złącze USB 2.0.</t>
  </si>
  <si>
    <t>zestaw foto</t>
  </si>
  <si>
    <t xml:space="preserve">Program komputerowy do cyfrowej edycji wideo wraz z narzędziami do udźwiękowienia oraz przygotowywania i nagrywania płyt Blu-ray i DVD. Musi zapewniać  możliwość pracy z materiałami w formatach zapisywanych przez profesionalne kamery różnych producentów (DV, AVCHD, HDV, SD/HD-SDI w tym wykrywanie i naprawę synchronizacji A/V, HEVC, ProRes). Powinien zawierać narzędzia do synchronizacji obrazu z wielu kamer, edytor pozwalający przygotować szkic projektu z dostępnego materiału oraz narzędzia korekty barw. Podczas edycji musi umożliwiać korzystanie z maskowania krzywymi i osi czasu z wieloma ścieżkami do umieszczania scen renderowanych, nagrań z kamery i obrazów z plików. Musi zapewniać obsługę materiałów 4K oraz konwersję mniejszych rozdzielczości do 4K. Funkcje obsługi dźwięku muszą pozwalać na pracę z dźwiękiem przestrzennym 5.1 (24-bitowa głębia, próbkowanie 192 KHz) z synchronizacją do ramek kluczowych, możliwością miksowania efektów i bez ograniczenia liczby dostępnych ścieżek. Program przeznaczony do pracy w środosku Microsoft Windows 7 (64-bit), Windows 8 (64-bit) i Windows 10 (64-bit); </t>
  </si>
  <si>
    <t>Karta pamięci microSDHC. Minimalne wymagania: pojemność  128 GB, klasa prędkości  Class 10 (C10), prędkość odczytu  80 MB/s, prędkość zapisu 10 MB/s, dołączony adapter z microSD do SD.</t>
  </si>
  <si>
    <t>karta pamięci</t>
  </si>
  <si>
    <t>torba</t>
  </si>
  <si>
    <t>Kamera cyfrowa.  Wymagane minimalne parametry kamery: optyczna stabilizacja obrazu, zbliżenie optyczne x20, zbliżenie cyfrowe x60, obsługiwane karty pamięci: MicroSDHC, MicroSD, MicroSDXC, ekran dotykowy LCD 3", rozdzielczość nagrywania filmów 1920 x 1080, złącza HDMI, USB 2.0, Wi-Fi, NFC, menu w języku polskim,</t>
  </si>
  <si>
    <t>wyposażenie  pracowni TIK - monitor interaktywny</t>
  </si>
  <si>
    <t xml:space="preserve">Monitor interaktywny. Wymagane minimalne parametry: ekran dotykowy z matową powłoką antyrefleksyjną, przekątna ekranu 55", kontrast 1100:1, jasność 450cd/m2, rozdzielczość 1920x1080, kąt widzenia 178°, żywotność panelu 50 000h, czas reakcji 15ms, głośniki 2x15W.
Wejścia HDMI 2.0 x1; HDMI 1.0 x1; VGA x1; YPBPR x1; AV x1; USB 2.0 x2; USB 3.0 x2; RJ45 x1; Czytnik kart x1; Gniazdo Touch USB x1
Wyjścia AV-Out x1; wyjście słuchawkowe; SPDIF x1
Wymagane parametry modułu dotyku:
- prędkość kursora 180 dot/s
- obiekty odczytu palec, wskaźnik lub inny nieprzezroczysty obiekt
- ilość punktów dotyku 32 
- dokładność pozycjonowania &lt; 2 mm
- rozdzielczość dotyku 4096*4096/16384*16384/32768*32768
- ciągły czas reakcji &lt; 8 ms
- połączenie USB 2.0, USB 1.1 &amp; USB 3.0
- precyzja dotyku &gt;=Φ3mm
- ilość dotknięć więcej niż 60,000,000 dla niektórych pozycji
Monitor wyposażony ma być w dedykowany przez producenta system operacyjny oraz oprogramowanie interaktywne </t>
  </si>
  <si>
    <t>wyposażenie  pracowni TIK - system do zbierania i analizowania odpowiedzi</t>
  </si>
  <si>
    <t>wyposażenie  pracowni TIK - wizualizer</t>
  </si>
  <si>
    <t>wyposażenie  pracowni TIK - głośniki bluethoot</t>
  </si>
  <si>
    <t>Głośnik bezprzewodowy z wbudowanym akumulatorem. Wymagane minimalne parametry: moc - 100 W, wbudowane głośniki: subwoofer 2,  głośnik wysokotonowy 2,  bluetooth , gniazdo USB, SD, jack 6,3 mm do podłączenia 2 mikrofonów, pilot.</t>
  </si>
  <si>
    <t>wyposażenie pracowni matematycznej -tablica interaktywna SMART</t>
  </si>
  <si>
    <t xml:space="preserve">Zintegrowany zestaw składający się z tablicy interaktywnej SMART Board, projektor o bardzo bliskim rzutowaniu, rozszerzony panel sterowania oraz uchwyt na projektor.  Interaktywna tablica panoramiczna o przekątnej ekranu 87“ (221 cm), projektor o bardzo bliskim rzutowaniu o proporcjach obrazu 16:10 i natywnej rozdzielczości panoramicznej WXGA (1280 x 800).   </t>
  </si>
  <si>
    <t>projektor
- rozdzielczość optyczna 1024 x 768
- kontrast 10000:1
- natężenie światła 3000 ANSI lumenów
- moc lampy 200 W  
- żywotność lampy [godz] 3500
- przekątna obrazu 60"- 150"
Wymagane złącza: audio, RJ-45, RCA, USB, D-Sub, HDMI  
Wbudowany głośnik</t>
  </si>
  <si>
    <t>projektor
- rozdzielczość optyczna 1024 x 768
- kontrast 10000:1
- natężenie światła 3300 ANSI lumenów
- moc lampy 200 W  
- żywotność lampy [godz] 3500
- przekątna obrazu 60"- 150"
Wymagane złącza: audio, RJ-45, RCA, USB, D-Sub, HDMI  
Wbudowany głośnik</t>
  </si>
  <si>
    <t>Sportowa kamera cyfrowa.  Wymagane minimalne parametry kamery: odporność na zanurzenie bez kasety wodoszczelnej do 10 metrów, 3 wbudowane mikrofony stereo z eleminacją szumów dla poprawy ścieżki audio, obsługa poleceń głosowych, moduł GPS, Wi-Fi, Bluetooth, optyczna stabilizacja obrazu, obsługiwane karty pamięci: MicroSDHC, MicroSD, MicroSDXC, ekran dotykowy LCD 2", rozdzielczość nagrywania filmów 4K (30kl/s), złącza microHDMI, USB, menu w języku polskim,</t>
  </si>
  <si>
    <t>Karta pamięci microSDXC. Minimalne wymagania: pojemność  128 GB, klasa prędkości  Class 10 (C10), prędkość odczytu  100 MB/s, prędkość zapisu 90 MB/s, dołączony adapter z microSD do SD.</t>
  </si>
  <si>
    <t>Dedykowane etui do kamery GOPRO oraz na podstawowe akcesoria tej kamery: baterie, okablowanie, karty pamięci,
Materiał etui powinien zapewniać ochronę przed zarysowaniami, niepożądanymi efektami uderzeń czy upadków.</t>
  </si>
  <si>
    <t>statyw do kamery</t>
  </si>
  <si>
    <t>Statyw do mocowania kamery + adapter do posiadanych kamer GoPro na statyw 1/4 cala. Wymagame minimalne parametry:
Obudowa aluminium
Wysokość całkowita 155 cm
Minimalna wysokość 44 cm
Długość po złożeniu 45.3 cm
Waga 1.16 kg
Maksymalna dopuszczalna waga 1.5 kg
Gniazdo mocowania 1/4 cala
Obrót 360 stopni</t>
  </si>
  <si>
    <t>Tablica multimedialna z oprogramowaniem</t>
  </si>
  <si>
    <t>Zestaw interaktywny zawierający tablicę interaktywną, projektor krótkoogniskowy, uchwyt ścienny i kabel VGA 10m
Wymagane minimalne parametry:
tablica:
- przekątna 85"
- technologia: elektromagnetyczna pasywna
- sposób obsługi: piórem elektronicznym 
- dedykowane oprogramowanie zapewniające poprawną pracę tablicy. 
projektor
- rozdzielczość optyczna 1024 x 768
- kontrast 10000:1
- natężenie światła 3300 ANSI lumenów
- moc lampy 200 W  
- żywotność lampy [godz] 3500
- przekątna obrazu 60"- 150"
- odległość projekcyjna, system szerokokątny 0,5m (50calekran)
Wymagane złącza: audio, RJ-45, RCA, USB, D-Sub, HDMI  
Wbudowany głośnik</t>
  </si>
  <si>
    <t>plansze interaktywne 2.0 Chemia</t>
  </si>
  <si>
    <t xml:space="preserve">Plansze interaktywne z chemii  - program komputerowy składający się z kilkudziesięciu plansz interaktywnych. Zagadnienia znajdujące się na planszach powinny być podzielone na następujące działy: 
- "Budowa materii", 
- "Układ okresowy pierwiastków", 
- "Wiązania chemiczne", 
- "Stany skupienia, dyfuzja, mieszaniny", 
- "Woda i roztwory wodne", 
- "Reakcje chemiczne", 
- "Kwasy, zasady, sole", 
- "Chemia organiczna", 
- "Pochodne węglowodorów", 
- "Elementy biochemii", 
- "Czy chemia jest nam potrzebna?" 
Plansze powinny  składać się z animacji, dźwiękowych komentarzy oraz z testów oraz towarzyszących im  dodatkowych narzędzi multimedialnych. </t>
  </si>
  <si>
    <t xml:space="preserve">multimedialny projektor krótkoogniskowy </t>
  </si>
  <si>
    <t>projektor krótkoogniskowy
- rozdzielczość optyczna 1024 x 768
- kontrast 10000:1
- natężenie światła 2500 ANSI lumenów
- moc lampy 200 W  
- żywotność lampy [godz] 3000
- przekątna obrazu 60"- 150"
Wymagane złącza: audio, RJ-45, RCA, USB, D-Sub, HDMI  
Wbudowany głośnik</t>
  </si>
  <si>
    <t>aparat fotograficzny lustrzanka</t>
  </si>
  <si>
    <t>Lustrzanka cyfrowa: matryca min. 24 Mpix, wyświetlacz LCD - przekątna min. 3", format zapisu zdjęć JPEG, czułość ISO 100 - 6400, filmy o rozdzielczości Full HD, wejścia: USB 2.0, mini HDMI, wejście mikrofonowe, karta pamięci SD min. 32 GB, obiektyw 18-105 mm,  zasilanie - akumulator, ładowarka , menu w j. polskim, torba na aparat</t>
  </si>
  <si>
    <t>Lp.</t>
  </si>
  <si>
    <t>Gimnazjum nr 1 (poz. 4.1)</t>
  </si>
  <si>
    <t>Gimnazjum nr 1 (poz. 6.10)</t>
  </si>
  <si>
    <t>Gimnazjum nr 1 (poz. 10.1)</t>
  </si>
  <si>
    <t>Gimnazjum nr 1 (poz. 12.1)</t>
  </si>
  <si>
    <t>Gimnazjum nr 1 (poz. 13.4)</t>
  </si>
  <si>
    <t>Gimnazjum nr 1  (poz. 15.10)</t>
  </si>
  <si>
    <t>gimnazjum nr 3 (poz. 4.3)</t>
  </si>
  <si>
    <t>gimnazjum nr 3 (POZ. 4.6)</t>
  </si>
  <si>
    <t>gimnazjum nr 3 (poz. 6.1)</t>
  </si>
  <si>
    <t>gimnazjum nr 3 (poz. 6.3)</t>
  </si>
  <si>
    <t>gimnazjum nr 3 (poz. 6.4)</t>
  </si>
  <si>
    <t>gimnazjum nr 3 (poz. 8.2)</t>
  </si>
  <si>
    <t>gimnazjum nr 3 (poz. 8.4)</t>
  </si>
  <si>
    <t>gimnazjum nr 3 (poz. 8.7)</t>
  </si>
  <si>
    <t>gimnazjum nr 3 (poz. 10.6)</t>
  </si>
  <si>
    <t>gimnazjum nr 3 (poz. 10.7)</t>
  </si>
  <si>
    <t>Szkoła Podstawowa w Niekłończycy (poz. 5.1)</t>
  </si>
  <si>
    <t xml:space="preserve">Szkoła Podstawowa w Niekłończycy (poz. 6.1) </t>
  </si>
  <si>
    <t>Szkoła Podstawowa w Niekłończycy (poz. 7.2)</t>
  </si>
  <si>
    <t>Szkoła Podstawowa w Niekłończycy (poz. 7.3)</t>
  </si>
  <si>
    <t>Szkoła Podstawowa w Niekłończycy (poz. 7.4)</t>
  </si>
  <si>
    <t xml:space="preserve">Szkoła Podstawowa w Niekłończycy (poz. 1.1) </t>
  </si>
  <si>
    <t xml:space="preserve">Szkoła Podstawowa w Niekłończycy (poz. 1.2) </t>
  </si>
  <si>
    <t xml:space="preserve">Szkoła Podstawowa w Niekłończycy (poz. 3.4) </t>
  </si>
  <si>
    <t xml:space="preserve">Szkoła Podstawowa w Niekłończycy (poz. 3.5) </t>
  </si>
  <si>
    <t xml:space="preserve">Szkoła Podstawowa w Niekłończycy (poz. 3.6) </t>
  </si>
  <si>
    <t xml:space="preserve">Szkoła Podstawowa w Niekłończycy (poz. 3.7) </t>
  </si>
  <si>
    <t>Gimnazjum w Trzebieży (poz. 1.5)</t>
  </si>
  <si>
    <t>Gimnazjum w Trzebieży (poz. 1.6)</t>
  </si>
  <si>
    <t>Gimnazjum w Trzebieży (poz. 1.7)</t>
  </si>
  <si>
    <t>Gimnazjum w Trzebieży (poz. 1.8)</t>
  </si>
  <si>
    <t>Gimnazjum w Trzebieży (poz. 4.4)</t>
  </si>
  <si>
    <t>Gimnazjum w Trzebieży (poz. 5.9)</t>
  </si>
  <si>
    <t>Gimnazjum w Trzebieży (poz. 5.10)</t>
  </si>
  <si>
    <t>Gimnazjum nr 2 (poz. 2.6)</t>
  </si>
  <si>
    <t>Gimnazjum nr 2 (poz. 10.2)</t>
  </si>
  <si>
    <t>Szkoła Podstawowa nr 1 (poz. 1.1)</t>
  </si>
  <si>
    <t>gimnazjum nr 2 (poz. 11.6)</t>
  </si>
  <si>
    <t>Gimnazjum nr 1 (wers 45)</t>
  </si>
  <si>
    <t>Gimnazjum nr 3 (poz. 5.3)</t>
  </si>
  <si>
    <t>Gimnazjum nr 3 (poz. 7.4)</t>
  </si>
  <si>
    <t>Gimnazjum nr 3 (poz. 4.1)</t>
  </si>
  <si>
    <t>Nazwa urządzenia</t>
  </si>
  <si>
    <t>Szczegółowy opis przedmiotu zamówienia</t>
  </si>
  <si>
    <t>Ilość sztuk</t>
  </si>
  <si>
    <t>Cena jednostkowa netto</t>
  </si>
  <si>
    <t>Stawka podatku VAT</t>
  </si>
  <si>
    <t>Łączna cen netto</t>
  </si>
  <si>
    <t>Gimnazjum nr 1 (poz. 13.7)</t>
  </si>
  <si>
    <t>Szkoła Podstawowa w Niekłończycy (poz. 6.3)</t>
  </si>
  <si>
    <t>Szkoła Podstawowa w Niekłończycy (poz. 6.4)</t>
  </si>
  <si>
    <t>Szkoła Podstawowa w Niekłończycy (poz. 3.3)</t>
  </si>
  <si>
    <t>Szkoła Podstawowa w Niekłończycy (poz. 3.10)</t>
  </si>
  <si>
    <t>Szkoła Podstawowa w Niekłończycy (poz. 3.11)</t>
  </si>
  <si>
    <t>Szkoła Podstawowa w Niekłończycy (poz. 3.12)</t>
  </si>
  <si>
    <t>Szkoła Podstawowa w Niekłończycy (poz. 3.13)</t>
  </si>
  <si>
    <t>Szkoła Podstawowa w Niekłończycy (poz. 4.4)</t>
  </si>
  <si>
    <t>Szkoła Podstawowa w Niekłończycy (poz. 4.5)</t>
  </si>
  <si>
    <t>gimnazjum w Trzebieży (poz. 1.4)</t>
  </si>
  <si>
    <t>gimnazjum nr 2 (poz. 2.3)</t>
  </si>
  <si>
    <t>gimnazjum nr 2 (poz. 2.5)</t>
  </si>
  <si>
    <t>Szkoła Podstawowa nr 1 (poz. 1.6)</t>
  </si>
  <si>
    <t>Sportowa kamera cyfrowa</t>
  </si>
  <si>
    <t xml:space="preserve">Karta Pamięci </t>
  </si>
  <si>
    <t>Etui kamery</t>
  </si>
  <si>
    <t>Torba na aparat fotograficzny</t>
  </si>
  <si>
    <t>gimnazjum nr 2 (poz. 2.4)</t>
  </si>
  <si>
    <t>Lampa błyskowa</t>
  </si>
  <si>
    <t>Obiektyw</t>
  </si>
  <si>
    <t>Program komputerowy do cyfrowej edycji wideo</t>
  </si>
  <si>
    <t xml:space="preserve">Karta pamięci do aparatu </t>
  </si>
  <si>
    <t>Torba na aparat fotograficzny i akcesoria. Wymagane minimalne parametry:
regulowany system przegród w komorze głównej umożliwiający dostosowanie wnętrze do gabarytów przenoszonego sprzętu, zapinana na zamek kieszeń na akcesoria pod ochronną, przeciwdeszczową klapką,
wbudowane kieszenie na karty pamięci oraz boczne, kieszenie dla małych akcesoriów.
uchwyt na rękę, wymienny, regulowany, wyściełany pasek na ramię z wbudowaną szlufką.
Powinna pomieścić lustrzankę z obiektywem kitowym, dodatkowy obiektyw, lampę błyskową oraz zapasowe karty pamięci i małe akcesoria</t>
  </si>
  <si>
    <t>Lampa błyskowa z regulacją głowicy ze złączem zgodnym z zaoferowanym aparatem fotograficznym w pkt. 7. Wymagane minimalne parametry lampy: automatyczny system ochrony termicznej, automatyczne wykrywanie filtrów, wielostopniowy zoom automatyczny, pomiar błysku I-TTL, moc lampy 38 (ISO 100 ISO 120), Kąt błysku - automatyczny zoom, 24-120 mm, zasięg błysku 0.6 - 20 m., wspomaganie AF
Obiektyw do wykonywania zdjęć makro zgodny z zaoferowanym aparatem fotogaficznym. wymagane minimalne parametry obiektywu: ogniskowa 70-300 mm, maksymalny otwór przysłony f/4,0-5,6, minimalny otwór przysłony f/22, kąt obrazowy 34.3 - 8.2 stopnia (20.2 - 4.7 dla matryc APS-C), minimalna odległość ogniskowania 0,95 m w trybie makro</t>
  </si>
  <si>
    <t>Obiektyw do wykonywania zdjęć makro zgodny z zaoferowanym aparatem fotogaficznym w pkt. 7.. wymagane minimalne parametry obiektywu: ogniskowa 70-300 mm, maksymalny otwór przysłony f/4,0-5,6, minimalny otwór przysłony f/22, kąt obrazowy 34.3 - 8.2 stopnia (20.2 - 4.7 dla matryc APS-C), minimalna odległość ogniskowania 0,95 m w trybie makro</t>
  </si>
  <si>
    <t>Zestaw interaktywny zawierający tablicę interaktywną, głośniki, półkę interaktywną, projektor wraz kablami łączącymi. Wymagane minimalne parametry:
tablica: - rozdzielczość 12800 x 9600
- technologia pozycjonowania dotykowa, obsługa tablicy pisakiem, palcem bądź dowolnym, innym przedmiotem
- funkcja 2TOUCH - umożliwiająca pisanie, rysowanie i korzystanie z zasobów dwóm użytkownikom jednocześnie
- rozwiązanie Plug &amp; Play – podłaczanie bez konieczności instalacji sterowników
- programowalne przyciski po dwóch stronach tablicy dające możliwość przypisania najczęściej używanych funkcji do klawiszy
- powierzchnia zapewniająca możliwość pisania i projekcji
- dedykowane oprogramowanie zapewniajace poprawną pracę tablicy. 
projektor: - rozdzielczość natywna 1920 x 1080
- kontrast 10000:1
- jasność 3200 ANSI Lumenów (ok. 85% w trybie Eco)
- moc lampy 260 W AC 
- żywotność lampy [godz] 3000
- obiektyw F= 2.4, f= 3.72 mm
- kąt projekcji [°] 57
- współczynnik projekcji 0.25 : 1
- odległość projekcji [m] 0.195 – 0.306
- wielkość (przekątna) ekranu [cm] / [cale] Maksymalnie: 254 / 100"; Minimalnie: 215 / 85"
- obsługiwane rozdzielczości: 1920 x 1080 (HDTV 1080i/60; HDTV 1080i/50); 1680 x 1050 (WSXGA+); 1600 x 1200 (UXGA); 1600 x 900 (WXGA++); 1440 x 900 (WXGA+); 1400 x 1050 (SXGA+); 1366 x 768 (WXGA); 1360 x 768 (WXGA); 1280 x 1024 (SXGA); 1280 x 1024 (MAC 23"); 1280 x 960 (SXGA); 1280 x 800 (WXGA); 1280 x 768 (WXGA); 1280 x 720 (HDTV 720p); 1152 x 870 (MAC 21"); 1152 x 864 (XGA); 1024 x 768 (XGA); 832 x 624 (MAC 16"); 800 x 600 (SVGA); 720 x 576 SDTV 480p/480i; 720 x 480 SDTV 576p/576i; 640 x 480 (VGA/MAC 13")
Możliwości podłączania: - wejście: 1 x Mini D-sub 15-pin, kompatybilne z component (YPbPr), 1 x HDMI™ (głębia koloru, synchronizacja obrazu i dźwięku); 1 x HDMI™ z obsługą MHL, 1 x 3.5 mm Stereo Mini Jack; 1 x RCA Stereo,  - wyjście: 1 x Mini D-sub 15 pin, 1 x 3.5 mm Stereo Mini Jack (variable), Control: wejście 1 x D-Sub 9 pin (RS-232) (męskie), LAN:1 x RJ45, USB: 1 x Type A (USB 2.0 high speed); Mini USB: 1, Video: NTSC; NTSC 3.58; NTSC 4.43; PAL; PAL-M; PAL-N; PAL60; SECAM
Funkcje pilota: automatyczne dostosowanie geometrii obrazu; bezpośredni wybór wejścia sygnału; dostosowanie obrazu; help-function; kontrola audio; numer ID; prezentacja i sterowanie myszką; proporcje obrazu; tryb Help Eco; wyciszenie AV; zatrzymanie obrazu; zoom cyfrowy</t>
  </si>
  <si>
    <t>Kamera sportowa z zaawansowan6ym systemem stabilizacji. Wymagane minimalne parametry urządzenia:
Typ matrycy Exmor CMOS R, rozmiar matrycy [cal] 1/2.3, rozdzielczość efektywna [mln. punktów] 12.4,
stabilizator obrazu Gimbal, ZENMUSE X3, Tryb panoramiczny 360 stopni; zbliżenie optyczne x3.5, zbliżenie cyfrowe x7, przesłona f/2.8 – 5.2, ogniskowa [mm] 22 - 77, kąt widzenia 92-35°; nośnik danych Karta microSDHC, Karta microSDXC, Format HD 4K, Ilość klatek na sekundę 30 kl/s. przy 4K (3840x2160), 120 kl/s. przy 1080p
Format zapisu (film) MOV, MP4 (MPEG-4 AVC/H.264)
Rozdzielczość (film) UHD: 4K (4096 x 2160) 24/25p UHD: 4K (3840 x 2160) 24/25/30p 2.7K: (2704 x 1520) 24/25/30p FHD: 1920 x 1080 24/25/30/48/50/60/120p HD: 1280 x 720
Format zapisu (zdjęcia) DNG, JPEG
Rozdzielczość (zdjęcia) 4000 x 3000
Zakres ISO 100-3200 (film); 100-1600 (foto);
System dźwięku Stereo
Format zapisu AAC
Pasmo przenoszenia 100 -10000 Hz;
Łąxczność: Wi-Fi
Mikrofon
Migawka 8s - 1/8000s
Mozliwość wykonywania zdjęć seryjnych
Funkcja Auto Panorama i Selfie Panorama
Wymagane wyposażenie: Ładowarka, Pasek, Pokrowiec, 2 akumulatory</t>
  </si>
  <si>
    <t>Kamera sportowa</t>
  </si>
  <si>
    <t>Szkoła Podstawowa w Niekłończycy (poz. 5.6)</t>
  </si>
  <si>
    <t>Nazwa oferowanego przez Wykonawcę urządzenia (np. part number, itp..)</t>
  </si>
  <si>
    <t>Gimnazjum nr 3 (poz. 9.30)</t>
  </si>
  <si>
    <t>Gimnazjum nr 3 (poz. 10.4)</t>
  </si>
  <si>
    <t>Zestaw interaktywny zawierający tablicę interaktywną, głośniki, półkę interaktywną, projektor wraz kablami łączącymi. Wymagane minimalne parametry:
tablica: - rozdzielczość 12800 x 9600
- technologia pozycjonowania dotykowa, obsługa tablicy pisakiem, palcem bądź dowolnym, innym przedmiotem
- funkcja 2TOUCH - umożliwiająca pisanie, rysowanie i korzystanie z zasobów dwóm użytkownikom jednocześnie
- rozwiązanie Plug &amp; Play – podłaczanie bez konieczności instalacji sterowników
- programowalne przyciski po dwóch stronach tablicy dające możliwość przypisania najczęściej używanych funkcji do klawiszy
- powierzchnia zapewniająca możliwość pisania i projekcji
- dedykowane oprogramowanie zapewniajace poprawną pracę tablicy. 
projektor
- rozdzielczość natywna 1920 x 1080, - kontrast 10000:1
- jasność 3200 ANSI Lumenów (ok. 85% w trybie Eco)
- moc lampy 260 W AC 
- żywotność lampy [godz] 3000
- obiektyw F= 2.4, f= 3.72 mm
- kąt projekcji [°] 57
- współczynnik projekcji 0.25 : 1
- odległość projekcji [m] 0.195 – 0.306
- wielkość (przekątna) ekranu [cm] / [cale] Maksymalnie: 254 / 100"; Minimalnie: 215 / 85"
- obsługiwane rozdzielczości: 1920 x 1080 (HDTV 1080i/60; HDTV 1080i/50); 1680 x 1050 (WSXGA+); 1600 x 1200 (UXGA); 1600 x 900 (WXGA++); 1440 x 900 (WXGA+); 1400 x 1050 (SXGA+); 1366 x 768 (WXGA); 1360 x 768 (WXGA); 1280 x 1024 (SXGA); 1280 x 1024 (MAC 23"); 1280 x 960 (SXGA); 1280 x 800 (WXGA); 1280 x 768 (WXGA); 1280 x 720 (HDTV 720p); 1152 x 870 (MAC 21"); 1152 x 864 (XGA); 1024 x 768 (XGA); 832 x 624 (MAC 16"); 800 x 600 (SVGA); 720 x 576 SDTV 480p/480i; 720 x 480 SDTV 576p/576i; 640 x 480 (VGA/MAC 13")
Możliwości podłączania:
- wejście: 1 x Mini D-sub 15-pin, kompatybilne z component (YPbPr), 1 x HDMI™ (głębia koloru, synchronizacja obrazu i dźwięku); 1 x HDMI™ z obsługą MHL, 1 x 3.5 mm Stereo Mini Jack; 1 x RCA Stereo,  
- wyjście: 1 x Mini D-sub 15 pin, 1 x 3.5 mm Stereo Mini Jack (variable), 
Control: wejście 1 x D-Sub 9 pin (RS-232) (męskie)
LAN:1 x RJ45
USB: 1 x Type A (USB 2.0 high speed); Mini USB: 1
Video: NTSC; NTSC 3.58; NTSC 4.43; PAL; PAL-M; PAL-N; PAL60; SECAM
Funkcje pilota: automatyczne dostosowanie geometrii obrazu; bezpośredni wybór wejścia sygnału; dostosowanie obrazu; help-function; kontrola audio; numer ID; prezentacja i sterowanie myszką; proporcje obrazu; tryb Help Eco; wyciszenie AV; zatrzymanie obrazu; zoom cyfrowy</t>
  </si>
  <si>
    <t>Załącznik nr 1 - Zadanie nr 1 SIWZ</t>
  </si>
  <si>
    <t>OPIS PRZEDMIOTU ZAMÓWIENIA W ZAKRESIE ZADANIA NR 1 - SPRZĘT MULTIMEDIALNY</t>
  </si>
  <si>
    <t>Łącznie cena netto</t>
  </si>
  <si>
    <t xml:space="preserve">Zestaw interaktywny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</si>
</sst>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1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sz val="11"/>
      <name val="Calibri"/>
      <family val="2"/>
      <charset val="238"/>
      <scheme val="minor"/>
    </font>
    <font>
      <sz val="11"/>
      <name val="Arial"/>
      <family val="2"/>
      <charset val="238"/>
    </font>
    <font>
      <sz val="11"/>
      <color indexed="8"/>
      <name val="Calibri"/>
      <family val="2"/>
      <charset val="238"/>
    </font>
    <font>
      <b/>
      <sz val="11"/>
      <name val="Arial"/>
      <family val="2"/>
    </font>
    <font>
      <sz val="11"/>
      <name val="Calibri"/>
      <family val="2"/>
      <charset val="238"/>
    </font>
    <font>
      <sz val="11"/>
      <color theme="1"/>
      <name val="Calibri"/>
      <family val="2"/>
      <charset val="238"/>
    </font>
    <font>
      <sz val="11"/>
      <color indexed="8"/>
      <name val="Calibri"/>
      <family val="2"/>
      <charset val="1"/>
    </font>
    <font>
      <u/>
      <sz val="8.25"/>
      <color indexed="12"/>
      <name val="Calibri"/>
      <family val="2"/>
      <charset val="238"/>
    </font>
    <font>
      <b/>
      <sz val="11"/>
      <color theme="1"/>
      <name val="Calibri"/>
      <family val="2"/>
      <charset val="238"/>
    </font>
    <font>
      <sz val="10"/>
      <color theme="1"/>
      <name val="Calibri"/>
      <family val="2"/>
      <charset val="238"/>
    </font>
    <font>
      <sz val="10"/>
      <name val="Calibri"/>
      <family val="2"/>
      <charset val="238"/>
    </font>
    <font>
      <sz val="10"/>
      <color rgb="FF000000"/>
      <name val="Calibri"/>
      <family val="2"/>
      <charset val="238"/>
    </font>
    <font>
      <sz val="10"/>
      <color indexed="58"/>
      <name val="Calibri"/>
      <family val="2"/>
      <charset val="238"/>
    </font>
    <font>
      <b/>
      <sz val="11"/>
      <name val="Calibri"/>
      <family val="2"/>
      <charset val="238"/>
      <scheme val="minor"/>
    </font>
    <font>
      <b/>
      <i/>
      <sz val="11"/>
      <color theme="1"/>
      <name val="Calibri"/>
      <family val="2"/>
      <charset val="238"/>
      <scheme val="minor"/>
    </font>
  </fonts>
  <fills count="3">
    <fill>
      <patternFill patternType="none"/>
    </fill>
    <fill>
      <patternFill patternType="gray125"/>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0" fontId="3" fillId="0" borderId="0" applyNumberFormat="0" applyFill="0" applyBorder="0" applyAlignment="0" applyProtection="0"/>
    <xf numFmtId="43" fontId="6" fillId="0" borderId="0" applyFont="0" applyFill="0" applyBorder="0" applyAlignment="0" applyProtection="0"/>
    <xf numFmtId="0" fontId="11" fillId="0" borderId="0" applyNumberFormat="0" applyFill="0" applyBorder="0" applyAlignment="0" applyProtection="0"/>
    <xf numFmtId="0" fontId="1" fillId="0" borderId="0"/>
    <xf numFmtId="0" fontId="6" fillId="0" borderId="0"/>
    <xf numFmtId="0" fontId="6" fillId="0" borderId="0"/>
  </cellStyleXfs>
  <cellXfs count="65">
    <xf numFmtId="0" fontId="0" fillId="0" borderId="0" xfId="0"/>
    <xf numFmtId="0" fontId="0" fillId="0" borderId="1" xfId="0" applyFont="1" applyFill="1" applyBorder="1" applyAlignment="1">
      <alignment wrapText="1"/>
    </xf>
    <xf numFmtId="0" fontId="4" fillId="0" borderId="1" xfId="2" applyFont="1" applyFill="1" applyBorder="1" applyAlignment="1">
      <alignment vertical="center" wrapText="1"/>
    </xf>
    <xf numFmtId="0" fontId="2" fillId="0" borderId="1" xfId="0" applyFont="1" applyFill="1" applyBorder="1" applyAlignment="1">
      <alignment vertical="center" wrapText="1"/>
    </xf>
    <xf numFmtId="0" fontId="0" fillId="2" borderId="1" xfId="0" applyFont="1" applyFill="1" applyBorder="1" applyAlignment="1">
      <alignment wrapText="1"/>
    </xf>
    <xf numFmtId="0" fontId="0" fillId="0" borderId="1" xfId="0" applyFont="1" applyFill="1" applyBorder="1" applyAlignment="1"/>
    <xf numFmtId="0" fontId="5" fillId="0" borderId="1" xfId="0" applyFont="1" applyFill="1" applyBorder="1" applyAlignment="1">
      <alignment wrapText="1"/>
    </xf>
    <xf numFmtId="0" fontId="0" fillId="0" borderId="1" xfId="0" applyFont="1" applyFill="1" applyBorder="1" applyAlignment="1">
      <alignment vertical="center" wrapText="1"/>
    </xf>
    <xf numFmtId="43" fontId="0" fillId="0" borderId="1" xfId="3" applyFont="1" applyFill="1" applyBorder="1" applyAlignment="1">
      <alignment wrapText="1"/>
    </xf>
    <xf numFmtId="0" fontId="5" fillId="0" borderId="1" xfId="0" applyFont="1" applyFill="1" applyBorder="1" applyAlignment="1">
      <alignment horizontal="center" wrapText="1"/>
    </xf>
    <xf numFmtId="0" fontId="7" fillId="0" borderId="1" xfId="0" applyFont="1" applyFill="1" applyBorder="1" applyAlignment="1">
      <alignment horizontal="center" wrapText="1"/>
    </xf>
    <xf numFmtId="43" fontId="0" fillId="0" borderId="1" xfId="1" applyFont="1" applyFill="1" applyBorder="1" applyAlignment="1">
      <alignment wrapText="1"/>
    </xf>
    <xf numFmtId="0" fontId="0" fillId="0" borderId="1" xfId="0" applyFont="1" applyFill="1" applyBorder="1"/>
    <xf numFmtId="43" fontId="5" fillId="0" borderId="1" xfId="1" applyFont="1" applyFill="1" applyBorder="1" applyAlignment="1">
      <alignment wrapText="1"/>
    </xf>
    <xf numFmtId="0" fontId="8" fillId="0" borderId="1" xfId="0" applyFont="1" applyFill="1" applyBorder="1" applyAlignment="1">
      <alignment vertical="center" wrapText="1"/>
    </xf>
    <xf numFmtId="0" fontId="4" fillId="0" borderId="1" xfId="0" applyFont="1" applyFill="1" applyBorder="1" applyAlignment="1">
      <alignment wrapText="1"/>
    </xf>
    <xf numFmtId="43" fontId="4" fillId="0" borderId="1" xfId="1" applyFont="1" applyFill="1" applyBorder="1" applyAlignment="1">
      <alignment wrapText="1"/>
    </xf>
    <xf numFmtId="43" fontId="0" fillId="0" borderId="1" xfId="1" applyFont="1" applyFill="1" applyBorder="1" applyAlignment="1"/>
    <xf numFmtId="0" fontId="4" fillId="0" borderId="1" xfId="0" applyFont="1" applyFill="1" applyBorder="1" applyAlignment="1">
      <alignment vertical="center" wrapText="1"/>
    </xf>
    <xf numFmtId="43" fontId="10" fillId="0" borderId="1" xfId="1" applyFont="1" applyFill="1" applyBorder="1" applyAlignment="1" applyProtection="1">
      <alignment horizontal="center" wrapText="1"/>
    </xf>
    <xf numFmtId="43" fontId="6" fillId="0" borderId="1" xfId="1" applyFont="1" applyFill="1" applyBorder="1" applyAlignment="1" applyProtection="1">
      <alignment wrapText="1"/>
    </xf>
    <xf numFmtId="0" fontId="0" fillId="0" borderId="1" xfId="0" applyFont="1" applyFill="1" applyBorder="1" applyAlignment="1">
      <alignment vertical="top" wrapText="1"/>
    </xf>
    <xf numFmtId="0" fontId="0" fillId="0" borderId="0" xfId="0" applyAlignment="1">
      <alignment vertical="top"/>
    </xf>
    <xf numFmtId="0" fontId="0" fillId="0" borderId="1" xfId="0" applyFont="1" applyFill="1" applyBorder="1" applyAlignment="1">
      <alignment horizontal="center"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0" fillId="0" borderId="0" xfId="0" applyAlignment="1">
      <alignment vertical="top" wrapText="1"/>
    </xf>
    <xf numFmtId="0" fontId="9" fillId="0" borderId="1" xfId="0" applyFont="1" applyFill="1" applyBorder="1" applyAlignment="1">
      <alignment vertical="top" wrapText="1"/>
    </xf>
    <xf numFmtId="0" fontId="8" fillId="0" borderId="1" xfId="0" applyFont="1" applyFill="1" applyBorder="1" applyAlignment="1">
      <alignment horizontal="left" vertical="top" wrapText="1"/>
    </xf>
    <xf numFmtId="0" fontId="13" fillId="0" borderId="0" xfId="0" applyFont="1"/>
    <xf numFmtId="0" fontId="13" fillId="0" borderId="1" xfId="0" applyFont="1" applyFill="1" applyBorder="1" applyAlignment="1">
      <alignment vertical="center" wrapText="1"/>
    </xf>
    <xf numFmtId="0" fontId="13" fillId="0" borderId="0" xfId="0" applyFont="1" applyAlignment="1">
      <alignment vertical="center" wrapText="1"/>
    </xf>
    <xf numFmtId="0" fontId="14" fillId="0" borderId="1" xfId="2" applyFont="1" applyFill="1" applyBorder="1" applyAlignment="1">
      <alignment vertical="center" wrapText="1"/>
    </xf>
    <xf numFmtId="0" fontId="14" fillId="0" borderId="1" xfId="0" applyFont="1" applyFill="1" applyBorder="1" applyAlignment="1">
      <alignment vertical="center" wrapText="1"/>
    </xf>
    <xf numFmtId="0" fontId="13" fillId="0" borderId="1" xfId="0" applyFont="1" applyFill="1" applyBorder="1" applyAlignment="1">
      <alignment vertical="top" wrapText="1"/>
    </xf>
    <xf numFmtId="0" fontId="14" fillId="0" borderId="1" xfId="0" applyFont="1" applyFill="1" applyBorder="1" applyAlignment="1">
      <alignment horizontal="left" vertical="top" wrapText="1"/>
    </xf>
    <xf numFmtId="0" fontId="15" fillId="0" borderId="1" xfId="0" applyFont="1" applyFill="1" applyBorder="1" applyAlignment="1">
      <alignment vertical="center" wrapText="1"/>
    </xf>
    <xf numFmtId="0" fontId="16" fillId="0" borderId="1" xfId="0" applyFont="1" applyFill="1" applyBorder="1" applyAlignment="1">
      <alignment vertical="center" wrapText="1"/>
    </xf>
    <xf numFmtId="0" fontId="8" fillId="0" borderId="1" xfId="0" applyFont="1" applyFill="1" applyBorder="1" applyAlignment="1">
      <alignment horizontal="center" vertical="top" wrapText="1"/>
    </xf>
    <xf numFmtId="0" fontId="9" fillId="0" borderId="0" xfId="0" applyFont="1" applyAlignment="1">
      <alignment vertical="top" wrapText="1"/>
    </xf>
    <xf numFmtId="0" fontId="8" fillId="0" borderId="1" xfId="0" applyFont="1" applyFill="1" applyBorder="1" applyAlignment="1">
      <alignment vertical="top" wrapText="1"/>
    </xf>
    <xf numFmtId="0" fontId="9" fillId="0" borderId="1" xfId="0" applyFont="1" applyFill="1" applyBorder="1" applyAlignment="1">
      <alignment vertical="top"/>
    </xf>
    <xf numFmtId="0" fontId="9" fillId="0" borderId="0" xfId="0" applyFont="1" applyAlignment="1">
      <alignment vertical="top"/>
    </xf>
    <xf numFmtId="0" fontId="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0" fillId="0" borderId="0" xfId="0" applyFont="1" applyAlignment="1">
      <alignment horizontal="left" vertical="top" wrapText="1"/>
    </xf>
    <xf numFmtId="0" fontId="4" fillId="0" borderId="1" xfId="0" applyFont="1" applyFill="1" applyBorder="1" applyAlignment="1">
      <alignment horizontal="center" vertical="top" wrapText="1"/>
    </xf>
    <xf numFmtId="0" fontId="0" fillId="0" borderId="0" xfId="0" applyAlignment="1">
      <alignment horizontal="center" vertical="top"/>
    </xf>
    <xf numFmtId="43" fontId="8" fillId="0" borderId="1" xfId="1" applyFont="1" applyFill="1" applyBorder="1" applyAlignment="1" applyProtection="1">
      <alignment horizontal="center" wrapText="1"/>
    </xf>
    <xf numFmtId="0" fontId="17" fillId="0" borderId="1" xfId="0" applyFont="1" applyFill="1" applyBorder="1" applyAlignment="1">
      <alignment vertical="center" wrapText="1"/>
    </xf>
    <xf numFmtId="0" fontId="4" fillId="2" borderId="1" xfId="0" applyFont="1" applyFill="1" applyBorder="1" applyAlignment="1">
      <alignment wrapText="1"/>
    </xf>
    <xf numFmtId="43" fontId="0" fillId="0" borderId="1" xfId="0" applyNumberFormat="1" applyBorder="1"/>
    <xf numFmtId="0" fontId="0" fillId="0" borderId="1" xfId="0" applyBorder="1" applyAlignment="1">
      <alignment horizontal="center" vertical="top"/>
    </xf>
    <xf numFmtId="0" fontId="0" fillId="0" borderId="1" xfId="0" applyBorder="1"/>
    <xf numFmtId="0" fontId="13" fillId="0" borderId="0" xfId="0" applyFont="1" applyAlignment="1">
      <alignment vertical="top" wrapText="1"/>
    </xf>
    <xf numFmtId="43" fontId="2" fillId="0" borderId="1" xfId="0" applyNumberFormat="1" applyFont="1" applyBorder="1"/>
    <xf numFmtId="0" fontId="18" fillId="0" borderId="0" xfId="0" applyFont="1" applyAlignment="1">
      <alignment horizontal="right"/>
    </xf>
    <xf numFmtId="0" fontId="2" fillId="0" borderId="0" xfId="0" applyFont="1" applyAlignment="1">
      <alignment horizontal="center" vertical="top" wrapText="1"/>
    </xf>
    <xf numFmtId="0" fontId="2" fillId="0" borderId="0" xfId="0" applyFont="1" applyAlignment="1">
      <alignment horizontal="center"/>
    </xf>
    <xf numFmtId="0" fontId="2" fillId="0" borderId="2" xfId="0" applyFont="1" applyBorder="1" applyAlignment="1"/>
    <xf numFmtId="0" fontId="2" fillId="0" borderId="3" xfId="0" applyFont="1" applyBorder="1" applyAlignment="1"/>
    <xf numFmtId="0" fontId="2" fillId="0" borderId="4" xfId="0" applyFont="1" applyBorder="1" applyAlignment="1"/>
  </cellXfs>
  <cellStyles count="8">
    <cellStyle name="Dziesiętny" xfId="1" builtinId="3"/>
    <cellStyle name="Dziesiętny 2" xfId="3"/>
    <cellStyle name="Hiperłącze" xfId="2" builtinId="8"/>
    <cellStyle name="Hiperłącze 2" xfId="4"/>
    <cellStyle name="Normalny" xfId="0" builtinId="0"/>
    <cellStyle name="Normalny 2" xfId="5"/>
    <cellStyle name="Normalny 2 2" xfId="6"/>
    <cellStyle name="Normalny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abSelected="1" topLeftCell="A44" zoomScale="80" zoomScaleNormal="80" workbookViewId="0">
      <selection activeCell="C48" sqref="C48"/>
    </sheetView>
  </sheetViews>
  <sheetFormatPr defaultRowHeight="15" x14ac:dyDescent="0.25"/>
  <cols>
    <col min="1" max="1" width="5.85546875" style="22" customWidth="1"/>
    <col min="2" max="2" width="18" style="39" customWidth="1"/>
    <col min="3" max="3" width="19.85546875" style="42" customWidth="1"/>
    <col min="4" max="4" width="178" style="29" customWidth="1"/>
    <col min="5" max="5" width="9.28515625" customWidth="1"/>
    <col min="6" max="6" width="16.5703125" customWidth="1"/>
    <col min="7" max="7" width="11.7109375" customWidth="1"/>
    <col min="8" max="8" width="14.5703125" customWidth="1"/>
    <col min="9" max="9" width="23" customWidth="1"/>
  </cols>
  <sheetData>
    <row r="1" spans="1:9" x14ac:dyDescent="0.25">
      <c r="H1" s="59" t="s">
        <v>177</v>
      </c>
      <c r="I1" s="59"/>
    </row>
    <row r="2" spans="1:9" x14ac:dyDescent="0.25">
      <c r="C2" s="60" t="s">
        <v>178</v>
      </c>
      <c r="D2" s="61"/>
      <c r="E2" s="61"/>
      <c r="F2" s="61"/>
      <c r="G2" s="61"/>
    </row>
    <row r="5" spans="1:9" ht="67.5" customHeight="1" x14ac:dyDescent="0.25">
      <c r="A5" s="43" t="s">
        <v>94</v>
      </c>
      <c r="B5" s="44" t="s">
        <v>0</v>
      </c>
      <c r="C5" s="43" t="s">
        <v>137</v>
      </c>
      <c r="D5" s="45" t="s">
        <v>138</v>
      </c>
      <c r="E5" s="43" t="s">
        <v>139</v>
      </c>
      <c r="F5" s="43" t="s">
        <v>140</v>
      </c>
      <c r="G5" s="43" t="s">
        <v>141</v>
      </c>
      <c r="H5" s="43" t="s">
        <v>142</v>
      </c>
      <c r="I5" s="43" t="s">
        <v>173</v>
      </c>
    </row>
    <row r="6" spans="1:9" ht="349.5" customHeight="1" x14ac:dyDescent="0.25">
      <c r="A6" s="24">
        <v>1</v>
      </c>
      <c r="B6" s="27" t="s">
        <v>95</v>
      </c>
      <c r="C6" s="40" t="s">
        <v>3</v>
      </c>
      <c r="D6" s="34" t="s">
        <v>169</v>
      </c>
      <c r="E6" s="6">
        <v>1</v>
      </c>
      <c r="F6" s="1"/>
      <c r="G6" s="8"/>
      <c r="H6" s="8"/>
      <c r="I6" s="3"/>
    </row>
    <row r="7" spans="1:9" ht="409.6" customHeight="1" x14ac:dyDescent="0.25">
      <c r="A7" s="24">
        <v>2</v>
      </c>
      <c r="B7" s="27" t="s">
        <v>2</v>
      </c>
      <c r="C7" s="40" t="s">
        <v>5</v>
      </c>
      <c r="D7" s="57" t="s">
        <v>176</v>
      </c>
      <c r="E7" s="6"/>
      <c r="F7" s="1"/>
      <c r="G7" s="8"/>
      <c r="H7" s="8"/>
      <c r="I7" s="3"/>
    </row>
    <row r="8" spans="1:9" ht="306" x14ac:dyDescent="0.25">
      <c r="A8" s="24">
        <v>3</v>
      </c>
      <c r="B8" s="27" t="s">
        <v>96</v>
      </c>
      <c r="C8" s="27" t="s">
        <v>3</v>
      </c>
      <c r="D8" s="31" t="s">
        <v>6</v>
      </c>
      <c r="E8" s="1">
        <v>1</v>
      </c>
      <c r="F8" s="1"/>
      <c r="G8" s="8"/>
      <c r="H8" s="8"/>
      <c r="I8" s="3"/>
    </row>
    <row r="9" spans="1:9" ht="103.5" customHeight="1" x14ac:dyDescent="0.25">
      <c r="A9" s="24">
        <v>4</v>
      </c>
      <c r="B9" s="27" t="s">
        <v>97</v>
      </c>
      <c r="C9" s="27" t="s">
        <v>3</v>
      </c>
      <c r="D9" s="31" t="s">
        <v>7</v>
      </c>
      <c r="E9" s="1">
        <v>2</v>
      </c>
      <c r="F9" s="1"/>
      <c r="G9" s="8"/>
      <c r="H9" s="8"/>
      <c r="I9" s="3"/>
    </row>
    <row r="10" spans="1:9" ht="267" customHeight="1" x14ac:dyDescent="0.25">
      <c r="A10" s="24">
        <v>5</v>
      </c>
      <c r="B10" s="27" t="s">
        <v>98</v>
      </c>
      <c r="C10" s="27" t="s">
        <v>4</v>
      </c>
      <c r="D10" s="31" t="s">
        <v>8</v>
      </c>
      <c r="E10" s="1">
        <v>1</v>
      </c>
      <c r="F10" s="1"/>
      <c r="G10" s="8"/>
      <c r="H10" s="8"/>
      <c r="I10" s="3"/>
    </row>
    <row r="11" spans="1:9" ht="291.75" customHeight="1" x14ac:dyDescent="0.25">
      <c r="A11" s="24">
        <v>6</v>
      </c>
      <c r="B11" s="27" t="s">
        <v>99</v>
      </c>
      <c r="C11" s="27" t="s">
        <v>9</v>
      </c>
      <c r="D11" s="31" t="s">
        <v>10</v>
      </c>
      <c r="E11" s="1">
        <v>1</v>
      </c>
      <c r="F11" s="1"/>
      <c r="G11" s="8"/>
      <c r="H11" s="8"/>
      <c r="I11" s="3"/>
    </row>
    <row r="12" spans="1:9" ht="30" x14ac:dyDescent="0.25">
      <c r="A12" s="24">
        <v>7</v>
      </c>
      <c r="B12" s="27" t="s">
        <v>100</v>
      </c>
      <c r="C12" s="27" t="s">
        <v>13</v>
      </c>
      <c r="D12" s="30" t="s">
        <v>14</v>
      </c>
      <c r="E12" s="1">
        <v>2</v>
      </c>
      <c r="F12" s="1"/>
      <c r="G12" s="8"/>
      <c r="H12" s="8"/>
      <c r="I12" s="3"/>
    </row>
    <row r="13" spans="1:9" ht="140.25" x14ac:dyDescent="0.25">
      <c r="A13" s="24">
        <v>8</v>
      </c>
      <c r="B13" s="27" t="s">
        <v>133</v>
      </c>
      <c r="C13" s="28" t="s">
        <v>15</v>
      </c>
      <c r="D13" s="32" t="s">
        <v>16</v>
      </c>
      <c r="E13" s="9">
        <v>100</v>
      </c>
      <c r="F13" s="9"/>
      <c r="G13" s="10"/>
      <c r="H13" s="10"/>
      <c r="I13" s="3"/>
    </row>
    <row r="14" spans="1:9" ht="323.25" customHeight="1" x14ac:dyDescent="0.25">
      <c r="A14" s="24">
        <v>9</v>
      </c>
      <c r="B14" s="27" t="s">
        <v>134</v>
      </c>
      <c r="C14" s="40" t="s">
        <v>17</v>
      </c>
      <c r="D14" s="33" t="s">
        <v>18</v>
      </c>
      <c r="E14" s="6">
        <v>1</v>
      </c>
      <c r="F14" s="1"/>
      <c r="G14" s="12"/>
      <c r="H14" s="11"/>
      <c r="I14" s="3"/>
    </row>
    <row r="15" spans="1:9" ht="30" x14ac:dyDescent="0.25">
      <c r="A15" s="24">
        <v>10</v>
      </c>
      <c r="B15" s="27" t="s">
        <v>135</v>
      </c>
      <c r="C15" s="40" t="s">
        <v>19</v>
      </c>
      <c r="D15" s="33" t="s">
        <v>20</v>
      </c>
      <c r="E15" s="6">
        <v>1</v>
      </c>
      <c r="F15" s="1"/>
      <c r="G15" s="12"/>
      <c r="H15" s="11"/>
      <c r="I15" s="3"/>
    </row>
    <row r="16" spans="1:9" ht="102" x14ac:dyDescent="0.25">
      <c r="A16" s="24">
        <v>11</v>
      </c>
      <c r="B16" s="27" t="s">
        <v>136</v>
      </c>
      <c r="C16" s="27" t="s">
        <v>21</v>
      </c>
      <c r="D16" s="32" t="s">
        <v>22</v>
      </c>
      <c r="E16" s="1">
        <v>10</v>
      </c>
      <c r="F16" s="1"/>
      <c r="G16" s="12"/>
      <c r="H16" s="11"/>
      <c r="I16" s="3"/>
    </row>
    <row r="17" spans="1:9" ht="267.75" x14ac:dyDescent="0.25">
      <c r="A17" s="24">
        <v>12</v>
      </c>
      <c r="B17" s="27" t="s">
        <v>101</v>
      </c>
      <c r="C17" s="27" t="s">
        <v>24</v>
      </c>
      <c r="D17" s="30" t="s">
        <v>25</v>
      </c>
      <c r="E17" s="1">
        <v>1</v>
      </c>
      <c r="F17" s="1"/>
      <c r="G17" s="12"/>
      <c r="H17" s="11"/>
      <c r="I17" s="3"/>
    </row>
    <row r="18" spans="1:9" ht="30" x14ac:dyDescent="0.25">
      <c r="A18" s="24">
        <v>13</v>
      </c>
      <c r="B18" s="27" t="s">
        <v>102</v>
      </c>
      <c r="C18" s="27" t="s">
        <v>26</v>
      </c>
      <c r="D18" s="30" t="s">
        <v>27</v>
      </c>
      <c r="E18" s="1">
        <v>1</v>
      </c>
      <c r="F18" s="1"/>
      <c r="G18" s="12"/>
      <c r="H18" s="11"/>
      <c r="I18" s="3"/>
    </row>
    <row r="19" spans="1:9" ht="102" x14ac:dyDescent="0.25">
      <c r="A19" s="24">
        <v>14</v>
      </c>
      <c r="B19" s="27" t="s">
        <v>103</v>
      </c>
      <c r="C19" s="27" t="s">
        <v>21</v>
      </c>
      <c r="D19" s="32" t="s">
        <v>22</v>
      </c>
      <c r="E19" s="1">
        <v>15</v>
      </c>
      <c r="F19" s="1"/>
      <c r="G19" s="12"/>
      <c r="H19" s="11"/>
      <c r="I19" s="3"/>
    </row>
    <row r="20" spans="1:9" ht="30" x14ac:dyDescent="0.25">
      <c r="A20" s="24">
        <v>15</v>
      </c>
      <c r="B20" s="27" t="s">
        <v>104</v>
      </c>
      <c r="C20" s="27" t="s">
        <v>26</v>
      </c>
      <c r="D20" s="30" t="s">
        <v>27</v>
      </c>
      <c r="E20" s="1">
        <v>1</v>
      </c>
      <c r="F20" s="1"/>
      <c r="G20" s="12"/>
      <c r="H20" s="11"/>
      <c r="I20" s="3"/>
    </row>
    <row r="21" spans="1:9" ht="89.25" x14ac:dyDescent="0.25">
      <c r="A21" s="24">
        <v>16</v>
      </c>
      <c r="B21" s="27" t="s">
        <v>105</v>
      </c>
      <c r="C21" s="27" t="s">
        <v>24</v>
      </c>
      <c r="D21" s="30" t="s">
        <v>28</v>
      </c>
      <c r="E21" s="1">
        <v>1</v>
      </c>
      <c r="F21" s="1"/>
      <c r="G21" s="12"/>
      <c r="H21" s="11"/>
      <c r="I21" s="56"/>
    </row>
    <row r="22" spans="1:9" ht="30" x14ac:dyDescent="0.25">
      <c r="A22" s="24">
        <v>17</v>
      </c>
      <c r="B22" s="27" t="s">
        <v>106</v>
      </c>
      <c r="C22" s="27" t="s">
        <v>26</v>
      </c>
      <c r="D22" s="30" t="s">
        <v>27</v>
      </c>
      <c r="E22" s="1">
        <v>2</v>
      </c>
      <c r="F22" s="1"/>
      <c r="G22" s="1"/>
      <c r="H22" s="11"/>
      <c r="I22" s="3"/>
    </row>
    <row r="23" spans="1:9" ht="89.25" x14ac:dyDescent="0.25">
      <c r="A23" s="24">
        <v>18</v>
      </c>
      <c r="B23" s="27" t="s">
        <v>107</v>
      </c>
      <c r="C23" s="27" t="s">
        <v>24</v>
      </c>
      <c r="D23" s="30" t="s">
        <v>28</v>
      </c>
      <c r="E23" s="1">
        <v>2</v>
      </c>
      <c r="F23" s="1"/>
      <c r="G23" s="1"/>
      <c r="H23" s="11"/>
      <c r="I23" s="56"/>
    </row>
    <row r="24" spans="1:9" ht="204" x14ac:dyDescent="0.25">
      <c r="A24" s="24">
        <v>19</v>
      </c>
      <c r="B24" s="27" t="s">
        <v>108</v>
      </c>
      <c r="C24" s="27" t="s">
        <v>29</v>
      </c>
      <c r="D24" s="30" t="s">
        <v>30</v>
      </c>
      <c r="E24" s="1">
        <v>2</v>
      </c>
      <c r="F24" s="1"/>
      <c r="G24" s="1"/>
      <c r="H24" s="11"/>
      <c r="I24" s="3"/>
    </row>
    <row r="25" spans="1:9" ht="204" x14ac:dyDescent="0.25">
      <c r="A25" s="24">
        <v>20</v>
      </c>
      <c r="B25" s="27" t="s">
        <v>109</v>
      </c>
      <c r="C25" s="27" t="s">
        <v>35</v>
      </c>
      <c r="D25" s="30" t="s">
        <v>30</v>
      </c>
      <c r="E25" s="1">
        <v>1</v>
      </c>
      <c r="F25" s="1"/>
      <c r="G25" s="1"/>
      <c r="H25" s="11"/>
      <c r="I25" s="3"/>
    </row>
    <row r="26" spans="1:9" ht="204" x14ac:dyDescent="0.25">
      <c r="A26" s="24">
        <v>21</v>
      </c>
      <c r="B26" s="27" t="s">
        <v>110</v>
      </c>
      <c r="C26" s="27" t="s">
        <v>36</v>
      </c>
      <c r="D26" s="30" t="s">
        <v>30</v>
      </c>
      <c r="E26" s="1">
        <v>1</v>
      </c>
      <c r="F26" s="1"/>
      <c r="G26" s="1"/>
      <c r="H26" s="11"/>
      <c r="I26" s="3"/>
    </row>
    <row r="27" spans="1:9" ht="269.25" customHeight="1" x14ac:dyDescent="0.25">
      <c r="A27" s="24">
        <v>22</v>
      </c>
      <c r="B27" s="28" t="s">
        <v>111</v>
      </c>
      <c r="C27" s="40" t="s">
        <v>37</v>
      </c>
      <c r="D27" s="30" t="s">
        <v>8</v>
      </c>
      <c r="E27" s="6">
        <v>1</v>
      </c>
      <c r="F27" s="6"/>
      <c r="G27" s="13"/>
      <c r="H27" s="13"/>
      <c r="I27" s="3"/>
    </row>
    <row r="28" spans="1:9" ht="367.5" customHeight="1" x14ac:dyDescent="0.25">
      <c r="A28" s="24">
        <v>23</v>
      </c>
      <c r="B28" s="28" t="s">
        <v>112</v>
      </c>
      <c r="C28" s="27" t="s">
        <v>180</v>
      </c>
      <c r="D28" s="30" t="s">
        <v>38</v>
      </c>
      <c r="E28" s="6">
        <v>1</v>
      </c>
      <c r="F28" s="6"/>
      <c r="G28" s="13"/>
      <c r="H28" s="13"/>
      <c r="I28" s="3"/>
    </row>
    <row r="29" spans="1:9" ht="60" x14ac:dyDescent="0.25">
      <c r="A29" s="24">
        <v>24</v>
      </c>
      <c r="B29" s="28" t="s">
        <v>113</v>
      </c>
      <c r="C29" s="27" t="s">
        <v>44</v>
      </c>
      <c r="D29" s="34" t="s">
        <v>45</v>
      </c>
      <c r="E29" s="6">
        <v>2</v>
      </c>
      <c r="F29" s="1"/>
      <c r="G29" s="11"/>
      <c r="H29" s="13"/>
      <c r="I29" s="3"/>
    </row>
    <row r="30" spans="1:9" ht="63.75" x14ac:dyDescent="0.25">
      <c r="A30" s="24">
        <v>25</v>
      </c>
      <c r="B30" s="28" t="s">
        <v>114</v>
      </c>
      <c r="C30" s="27" t="s">
        <v>46</v>
      </c>
      <c r="D30" s="34" t="s">
        <v>47</v>
      </c>
      <c r="E30" s="6">
        <v>2</v>
      </c>
      <c r="F30" s="1"/>
      <c r="G30" s="11"/>
      <c r="H30" s="13"/>
      <c r="I30" s="3"/>
    </row>
    <row r="31" spans="1:9" ht="60" x14ac:dyDescent="0.25">
      <c r="A31" s="24">
        <v>26</v>
      </c>
      <c r="B31" s="38" t="s">
        <v>115</v>
      </c>
      <c r="C31" s="27" t="s">
        <v>49</v>
      </c>
      <c r="D31" s="30" t="s">
        <v>50</v>
      </c>
      <c r="E31" s="6">
        <v>1</v>
      </c>
      <c r="F31" s="1"/>
      <c r="G31" s="11"/>
      <c r="H31" s="13"/>
      <c r="I31" s="3"/>
    </row>
    <row r="32" spans="1:9" ht="242.25" x14ac:dyDescent="0.25">
      <c r="A32" s="24">
        <v>27</v>
      </c>
      <c r="B32" s="38" t="s">
        <v>116</v>
      </c>
      <c r="C32" s="40" t="s">
        <v>51</v>
      </c>
      <c r="D32" s="33" t="s">
        <v>52</v>
      </c>
      <c r="E32" s="6">
        <v>1</v>
      </c>
      <c r="F32" s="6"/>
      <c r="G32" s="13"/>
      <c r="H32" s="13"/>
      <c r="I32" s="3"/>
    </row>
    <row r="33" spans="1:9" ht="89.25" x14ac:dyDescent="0.25">
      <c r="A33" s="24">
        <v>28</v>
      </c>
      <c r="B33" s="38" t="s">
        <v>117</v>
      </c>
      <c r="C33" s="40" t="s">
        <v>54</v>
      </c>
      <c r="D33" s="33" t="s">
        <v>55</v>
      </c>
      <c r="E33" s="6">
        <v>1</v>
      </c>
      <c r="F33" s="1"/>
      <c r="G33" s="11"/>
      <c r="H33" s="11"/>
      <c r="I33" s="3"/>
    </row>
    <row r="34" spans="1:9" ht="191.25" x14ac:dyDescent="0.25">
      <c r="A34" s="24">
        <v>29</v>
      </c>
      <c r="B34" s="38" t="s">
        <v>118</v>
      </c>
      <c r="C34" s="27" t="s">
        <v>57</v>
      </c>
      <c r="D34" s="30" t="s">
        <v>58</v>
      </c>
      <c r="E34" s="15">
        <v>1</v>
      </c>
      <c r="F34" s="5"/>
      <c r="G34" s="17"/>
      <c r="H34" s="16"/>
      <c r="I34" s="3"/>
    </row>
    <row r="35" spans="1:9" ht="178.5" x14ac:dyDescent="0.25">
      <c r="A35" s="24">
        <v>30</v>
      </c>
      <c r="B35" s="38" t="s">
        <v>119</v>
      </c>
      <c r="C35" s="27" t="s">
        <v>59</v>
      </c>
      <c r="D35" s="33" t="s">
        <v>60</v>
      </c>
      <c r="E35" s="15">
        <v>1</v>
      </c>
      <c r="F35" s="5"/>
      <c r="G35" s="17"/>
      <c r="H35" s="16"/>
      <c r="I35" s="3"/>
    </row>
    <row r="36" spans="1:9" ht="76.5" x14ac:dyDescent="0.25">
      <c r="A36" s="24">
        <v>31</v>
      </c>
      <c r="B36" s="38" t="s">
        <v>120</v>
      </c>
      <c r="C36" s="41" t="s">
        <v>23</v>
      </c>
      <c r="D36" s="32" t="s">
        <v>61</v>
      </c>
      <c r="E36" s="15">
        <v>1</v>
      </c>
      <c r="F36" s="5"/>
      <c r="G36" s="17"/>
      <c r="H36" s="16"/>
      <c r="I36" s="3"/>
    </row>
    <row r="37" spans="1:9" ht="177" customHeight="1" x14ac:dyDescent="0.25">
      <c r="A37" s="24">
        <v>32</v>
      </c>
      <c r="B37" s="38" t="s">
        <v>121</v>
      </c>
      <c r="C37" s="41" t="s">
        <v>62</v>
      </c>
      <c r="D37" s="30" t="s">
        <v>63</v>
      </c>
      <c r="E37" s="15">
        <v>2</v>
      </c>
      <c r="F37" s="5"/>
      <c r="G37" s="17"/>
      <c r="H37" s="16"/>
      <c r="I37" s="3"/>
    </row>
    <row r="38" spans="1:9" ht="199.5" customHeight="1" x14ac:dyDescent="0.25">
      <c r="A38" s="24">
        <v>33</v>
      </c>
      <c r="B38" s="38" t="s">
        <v>122</v>
      </c>
      <c r="C38" s="40" t="s">
        <v>71</v>
      </c>
      <c r="D38" s="33" t="s">
        <v>72</v>
      </c>
      <c r="E38" s="6">
        <v>1</v>
      </c>
      <c r="F38" s="11"/>
      <c r="G38" s="11"/>
      <c r="H38" s="11"/>
      <c r="I38" s="3"/>
    </row>
    <row r="39" spans="1:9" ht="189" customHeight="1" x14ac:dyDescent="0.25">
      <c r="A39" s="24">
        <v>34</v>
      </c>
      <c r="B39" s="38" t="s">
        <v>123</v>
      </c>
      <c r="C39" s="40" t="s">
        <v>73</v>
      </c>
      <c r="D39" s="33" t="s">
        <v>60</v>
      </c>
      <c r="E39" s="6">
        <v>1</v>
      </c>
      <c r="F39" s="1"/>
      <c r="G39" s="11"/>
      <c r="H39" s="11"/>
      <c r="I39" s="3"/>
    </row>
    <row r="40" spans="1:9" ht="110.25" customHeight="1" x14ac:dyDescent="0.25">
      <c r="A40" s="24">
        <v>35</v>
      </c>
      <c r="B40" s="38" t="s">
        <v>124</v>
      </c>
      <c r="C40" s="40" t="s">
        <v>74</v>
      </c>
      <c r="D40" s="32" t="s">
        <v>22</v>
      </c>
      <c r="E40" s="6">
        <v>1</v>
      </c>
      <c r="F40" s="1"/>
      <c r="G40" s="11"/>
      <c r="H40" s="11"/>
      <c r="I40" s="3"/>
    </row>
    <row r="41" spans="1:9" ht="45" x14ac:dyDescent="0.25">
      <c r="A41" s="24">
        <v>36</v>
      </c>
      <c r="B41" s="38" t="s">
        <v>125</v>
      </c>
      <c r="C41" s="40" t="s">
        <v>75</v>
      </c>
      <c r="D41" s="33" t="s">
        <v>76</v>
      </c>
      <c r="E41" s="15">
        <v>2</v>
      </c>
      <c r="F41" s="16"/>
      <c r="G41" s="16"/>
      <c r="H41" s="11"/>
      <c r="I41" s="3"/>
    </row>
    <row r="42" spans="1:9" ht="75" x14ac:dyDescent="0.25">
      <c r="A42" s="24">
        <v>37</v>
      </c>
      <c r="B42" s="38" t="s">
        <v>126</v>
      </c>
      <c r="C42" s="27" t="s">
        <v>77</v>
      </c>
      <c r="D42" s="35" t="s">
        <v>78</v>
      </c>
      <c r="E42" s="1">
        <v>1</v>
      </c>
      <c r="F42" s="1"/>
      <c r="G42" s="11"/>
      <c r="H42" s="11"/>
      <c r="I42" s="56"/>
    </row>
    <row r="43" spans="1:9" ht="120.75" customHeight="1" x14ac:dyDescent="0.25">
      <c r="A43" s="24">
        <v>38</v>
      </c>
      <c r="B43" s="38" t="s">
        <v>127</v>
      </c>
      <c r="C43" s="27" t="s">
        <v>53</v>
      </c>
      <c r="D43" s="36" t="s">
        <v>79</v>
      </c>
      <c r="E43" s="1">
        <v>1</v>
      </c>
      <c r="F43" s="1"/>
      <c r="G43" s="11"/>
      <c r="H43" s="11"/>
      <c r="I43" s="3"/>
    </row>
    <row r="44" spans="1:9" ht="125.25" customHeight="1" x14ac:dyDescent="0.25">
      <c r="A44" s="24">
        <v>39</v>
      </c>
      <c r="B44" s="38" t="s">
        <v>128</v>
      </c>
      <c r="C44" s="27" t="s">
        <v>53</v>
      </c>
      <c r="D44" s="36" t="s">
        <v>80</v>
      </c>
      <c r="E44" s="1">
        <v>1</v>
      </c>
      <c r="F44" s="1"/>
      <c r="G44" s="11"/>
      <c r="H44" s="11"/>
      <c r="I44" s="3"/>
    </row>
    <row r="45" spans="1:9" ht="231" customHeight="1" x14ac:dyDescent="0.25">
      <c r="A45" s="24">
        <v>40</v>
      </c>
      <c r="B45" s="38" t="s">
        <v>130</v>
      </c>
      <c r="C45" s="27" t="s">
        <v>86</v>
      </c>
      <c r="D45" s="37" t="s">
        <v>87</v>
      </c>
      <c r="E45" s="1">
        <v>5</v>
      </c>
      <c r="F45" s="1"/>
      <c r="G45" s="20"/>
      <c r="H45" s="20"/>
      <c r="I45" s="3"/>
    </row>
    <row r="46" spans="1:9" ht="189" customHeight="1" x14ac:dyDescent="0.25">
      <c r="A46" s="24">
        <v>44</v>
      </c>
      <c r="B46" s="38" t="s">
        <v>132</v>
      </c>
      <c r="C46" s="27" t="s">
        <v>88</v>
      </c>
      <c r="D46" s="30" t="s">
        <v>89</v>
      </c>
      <c r="E46" s="1">
        <v>1</v>
      </c>
      <c r="F46" s="1"/>
      <c r="G46" s="20"/>
      <c r="H46" s="20"/>
      <c r="I46" s="3"/>
    </row>
    <row r="47" spans="1:9" ht="114.75" x14ac:dyDescent="0.25">
      <c r="A47" s="24">
        <v>46</v>
      </c>
      <c r="B47" s="38" t="s">
        <v>131</v>
      </c>
      <c r="C47" s="40" t="s">
        <v>90</v>
      </c>
      <c r="D47" s="30" t="s">
        <v>91</v>
      </c>
      <c r="E47" s="6">
        <v>1</v>
      </c>
      <c r="F47" s="1"/>
      <c r="G47" s="11"/>
      <c r="H47" s="11"/>
      <c r="I47" s="3"/>
    </row>
    <row r="48" spans="1:9" x14ac:dyDescent="0.25">
      <c r="E48" s="62" t="s">
        <v>179</v>
      </c>
      <c r="F48" s="63"/>
      <c r="G48" s="64"/>
      <c r="H48" s="58">
        <f>SUM(H6:H47)</f>
        <v>0</v>
      </c>
    </row>
  </sheetData>
  <mergeCells count="3">
    <mergeCell ref="H1:I1"/>
    <mergeCell ref="C2:G2"/>
    <mergeCell ref="E48:G4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opLeftCell="A13" workbookViewId="0">
      <selection activeCell="D20" sqref="D20"/>
    </sheetView>
  </sheetViews>
  <sheetFormatPr defaultRowHeight="15" x14ac:dyDescent="0.25"/>
  <cols>
    <col min="1" max="1" width="5.42578125" customWidth="1"/>
    <col min="2" max="2" width="18.7109375" style="48" customWidth="1"/>
    <col min="3" max="3" width="17.28515625" style="26" customWidth="1"/>
    <col min="4" max="4" width="100.5703125" customWidth="1"/>
    <col min="5" max="5" width="9.42578125" style="50" customWidth="1"/>
    <col min="6" max="7" width="10.7109375" customWidth="1"/>
    <col min="8" max="8" width="12.42578125" customWidth="1"/>
    <col min="9" max="9" width="25.7109375" customWidth="1"/>
    <col min="10" max="10" width="22" customWidth="1"/>
  </cols>
  <sheetData>
    <row r="1" spans="1:10" ht="63" customHeight="1" x14ac:dyDescent="0.25">
      <c r="A1" s="43" t="s">
        <v>94</v>
      </c>
      <c r="B1" s="44" t="s">
        <v>0</v>
      </c>
      <c r="C1" s="43" t="s">
        <v>137</v>
      </c>
      <c r="D1" s="45" t="s">
        <v>138</v>
      </c>
      <c r="E1" s="43" t="s">
        <v>139</v>
      </c>
      <c r="F1" s="43" t="s">
        <v>140</v>
      </c>
      <c r="G1" s="43" t="s">
        <v>141</v>
      </c>
      <c r="H1" s="43" t="s">
        <v>142</v>
      </c>
      <c r="I1" s="43" t="s">
        <v>173</v>
      </c>
      <c r="J1" s="1" t="s">
        <v>1</v>
      </c>
    </row>
    <row r="2" spans="1:10" ht="105" x14ac:dyDescent="0.25">
      <c r="A2" s="38">
        <v>1</v>
      </c>
      <c r="B2" s="46" t="s">
        <v>143</v>
      </c>
      <c r="C2" s="21" t="s">
        <v>11</v>
      </c>
      <c r="D2" s="7" t="s">
        <v>12</v>
      </c>
      <c r="E2" s="23">
        <v>1</v>
      </c>
      <c r="F2" s="1"/>
      <c r="G2" s="8"/>
      <c r="H2" s="8">
        <v>1600</v>
      </c>
      <c r="I2" s="3"/>
      <c r="J2" s="4" t="s">
        <v>11</v>
      </c>
    </row>
    <row r="3" spans="1:10" ht="120" x14ac:dyDescent="0.25">
      <c r="A3" s="38">
        <v>2</v>
      </c>
      <c r="B3" s="46" t="s">
        <v>174</v>
      </c>
      <c r="C3" s="21" t="s">
        <v>11</v>
      </c>
      <c r="D3" s="7" t="s">
        <v>31</v>
      </c>
      <c r="E3" s="23">
        <v>1</v>
      </c>
      <c r="F3" s="1"/>
      <c r="G3" s="1"/>
      <c r="H3" s="11">
        <v>2700</v>
      </c>
      <c r="I3" s="3"/>
      <c r="J3" s="4" t="s">
        <v>11</v>
      </c>
    </row>
    <row r="4" spans="1:10" ht="75" x14ac:dyDescent="0.25">
      <c r="A4" s="38">
        <v>3</v>
      </c>
      <c r="B4" s="46" t="s">
        <v>175</v>
      </c>
      <c r="C4" s="21" t="s">
        <v>32</v>
      </c>
      <c r="D4" s="7" t="s">
        <v>33</v>
      </c>
      <c r="E4" s="23">
        <v>1</v>
      </c>
      <c r="F4" s="1"/>
      <c r="G4" s="1"/>
      <c r="H4" s="11">
        <v>300</v>
      </c>
      <c r="I4" s="3"/>
      <c r="J4" s="4" t="s">
        <v>34</v>
      </c>
    </row>
    <row r="5" spans="1:10" ht="60" x14ac:dyDescent="0.25">
      <c r="A5" s="38">
        <v>4</v>
      </c>
      <c r="B5" s="47" t="s">
        <v>144</v>
      </c>
      <c r="C5" s="21" t="s">
        <v>39</v>
      </c>
      <c r="D5" s="7" t="s">
        <v>40</v>
      </c>
      <c r="E5" s="25">
        <v>1</v>
      </c>
      <c r="F5" s="6"/>
      <c r="G5" s="13"/>
      <c r="H5" s="13">
        <v>1000</v>
      </c>
      <c r="I5" s="3"/>
      <c r="J5" s="4" t="s">
        <v>41</v>
      </c>
    </row>
    <row r="6" spans="1:10" ht="105" x14ac:dyDescent="0.25">
      <c r="A6" s="38">
        <v>5</v>
      </c>
      <c r="B6" s="47" t="s">
        <v>145</v>
      </c>
      <c r="C6" s="21" t="s">
        <v>42</v>
      </c>
      <c r="D6" s="7" t="s">
        <v>43</v>
      </c>
      <c r="E6" s="25">
        <v>1</v>
      </c>
      <c r="F6" s="6"/>
      <c r="G6" s="13"/>
      <c r="H6" s="13">
        <v>1700</v>
      </c>
      <c r="J6" s="4" t="s">
        <v>11</v>
      </c>
    </row>
    <row r="7" spans="1:10" ht="60" x14ac:dyDescent="0.25">
      <c r="A7" s="38">
        <v>6</v>
      </c>
      <c r="B7" s="47" t="s">
        <v>146</v>
      </c>
      <c r="C7" s="21" t="s">
        <v>39</v>
      </c>
      <c r="D7" s="7" t="s">
        <v>56</v>
      </c>
      <c r="E7" s="49">
        <v>1</v>
      </c>
      <c r="F7" s="5"/>
      <c r="G7" s="17"/>
      <c r="H7" s="16">
        <v>1560</v>
      </c>
      <c r="I7" s="3"/>
      <c r="J7" s="4" t="s">
        <v>41</v>
      </c>
    </row>
    <row r="8" spans="1:10" ht="120" x14ac:dyDescent="0.25">
      <c r="A8" s="38">
        <v>7</v>
      </c>
      <c r="B8" s="47" t="s">
        <v>147</v>
      </c>
      <c r="C8" s="21" t="s">
        <v>42</v>
      </c>
      <c r="D8" s="2" t="s">
        <v>64</v>
      </c>
      <c r="E8" s="49">
        <v>4</v>
      </c>
      <c r="F8" s="5">
        <v>2000</v>
      </c>
      <c r="G8" s="17"/>
      <c r="H8" s="16">
        <f t="shared" ref="H8:H20" si="0">E8*F8</f>
        <v>8000</v>
      </c>
      <c r="I8" s="3"/>
      <c r="J8" s="4" t="s">
        <v>65</v>
      </c>
    </row>
    <row r="9" spans="1:10" ht="120" x14ac:dyDescent="0.25">
      <c r="A9" s="38">
        <v>8</v>
      </c>
      <c r="B9" s="47" t="s">
        <v>148</v>
      </c>
      <c r="C9" s="21" t="s">
        <v>162</v>
      </c>
      <c r="D9" s="2" t="s">
        <v>167</v>
      </c>
      <c r="E9" s="49">
        <v>4</v>
      </c>
      <c r="F9" s="5">
        <v>1190</v>
      </c>
      <c r="G9" s="17"/>
      <c r="H9" s="16">
        <f t="shared" si="0"/>
        <v>4760</v>
      </c>
      <c r="I9" s="3"/>
      <c r="J9" s="4" t="s">
        <v>65</v>
      </c>
    </row>
    <row r="10" spans="1:10" ht="60" x14ac:dyDescent="0.25">
      <c r="A10" s="38">
        <v>9</v>
      </c>
      <c r="B10" s="47" t="s">
        <v>149</v>
      </c>
      <c r="C10" s="21" t="s">
        <v>163</v>
      </c>
      <c r="D10" s="2" t="s">
        <v>168</v>
      </c>
      <c r="E10" s="49">
        <v>4</v>
      </c>
      <c r="F10" s="5">
        <v>918</v>
      </c>
      <c r="G10" s="17"/>
      <c r="H10" s="16">
        <f t="shared" si="0"/>
        <v>3672</v>
      </c>
      <c r="I10" s="3"/>
      <c r="J10" s="4" t="s">
        <v>65</v>
      </c>
    </row>
    <row r="11" spans="1:10" ht="165" x14ac:dyDescent="0.25">
      <c r="A11" s="38">
        <v>10</v>
      </c>
      <c r="B11" s="47" t="s">
        <v>150</v>
      </c>
      <c r="C11" s="21" t="s">
        <v>164</v>
      </c>
      <c r="D11" s="7" t="s">
        <v>66</v>
      </c>
      <c r="E11" s="49">
        <v>6</v>
      </c>
      <c r="F11" s="5">
        <v>1560</v>
      </c>
      <c r="G11" s="17"/>
      <c r="H11" s="16">
        <f t="shared" si="0"/>
        <v>9360</v>
      </c>
      <c r="I11" s="3"/>
      <c r="J11" s="4" t="s">
        <v>65</v>
      </c>
    </row>
    <row r="12" spans="1:10" ht="45" x14ac:dyDescent="0.25">
      <c r="A12" s="38">
        <v>11</v>
      </c>
      <c r="B12" s="47" t="s">
        <v>151</v>
      </c>
      <c r="C12" s="21" t="s">
        <v>165</v>
      </c>
      <c r="D12" s="7" t="s">
        <v>67</v>
      </c>
      <c r="E12" s="49">
        <v>4</v>
      </c>
      <c r="F12" s="5">
        <v>50</v>
      </c>
      <c r="G12" s="17"/>
      <c r="H12" s="16">
        <f t="shared" si="0"/>
        <v>200</v>
      </c>
      <c r="I12" s="3"/>
      <c r="J12" s="4" t="s">
        <v>68</v>
      </c>
    </row>
    <row r="13" spans="1:10" ht="105" x14ac:dyDescent="0.25">
      <c r="A13" s="38">
        <v>12</v>
      </c>
      <c r="B13" s="47" t="s">
        <v>152</v>
      </c>
      <c r="C13" s="21" t="s">
        <v>160</v>
      </c>
      <c r="D13" s="7" t="s">
        <v>166</v>
      </c>
      <c r="E13" s="49">
        <v>4</v>
      </c>
      <c r="F13" s="5">
        <v>100</v>
      </c>
      <c r="G13" s="17"/>
      <c r="H13" s="16">
        <f t="shared" si="0"/>
        <v>400</v>
      </c>
      <c r="I13" s="3"/>
      <c r="J13" s="4" t="s">
        <v>69</v>
      </c>
    </row>
    <row r="14" spans="1:10" ht="45" x14ac:dyDescent="0.25">
      <c r="A14" s="38">
        <v>13</v>
      </c>
      <c r="B14" s="47" t="s">
        <v>153</v>
      </c>
      <c r="C14" s="40" t="s">
        <v>39</v>
      </c>
      <c r="D14" s="18" t="s">
        <v>70</v>
      </c>
      <c r="E14" s="25">
        <v>1</v>
      </c>
      <c r="F14" s="16">
        <v>1310</v>
      </c>
      <c r="G14" s="16"/>
      <c r="H14" s="16">
        <f t="shared" si="0"/>
        <v>1310</v>
      </c>
      <c r="I14" s="3"/>
      <c r="J14" s="4" t="s">
        <v>41</v>
      </c>
    </row>
    <row r="15" spans="1:10" ht="75" x14ac:dyDescent="0.25">
      <c r="A15" s="38">
        <v>14</v>
      </c>
      <c r="B15" s="47" t="s">
        <v>154</v>
      </c>
      <c r="C15" s="40" t="s">
        <v>157</v>
      </c>
      <c r="D15" s="7" t="s">
        <v>81</v>
      </c>
      <c r="E15" s="23">
        <v>1</v>
      </c>
      <c r="F15" s="19">
        <v>1849</v>
      </c>
      <c r="G15" s="19"/>
      <c r="H15" s="16">
        <f t="shared" si="0"/>
        <v>1849</v>
      </c>
      <c r="I15" s="3"/>
      <c r="J15" s="4" t="s">
        <v>41</v>
      </c>
    </row>
    <row r="16" spans="1:10" ht="30" x14ac:dyDescent="0.25">
      <c r="A16" s="38">
        <v>15</v>
      </c>
      <c r="B16" s="47" t="s">
        <v>161</v>
      </c>
      <c r="C16" s="40" t="s">
        <v>158</v>
      </c>
      <c r="D16" s="7" t="s">
        <v>82</v>
      </c>
      <c r="E16" s="23">
        <v>1</v>
      </c>
      <c r="F16" s="19">
        <v>199</v>
      </c>
      <c r="G16" s="19"/>
      <c r="H16" s="16">
        <f t="shared" si="0"/>
        <v>199</v>
      </c>
      <c r="I16" s="3"/>
      <c r="J16" s="4" t="s">
        <v>68</v>
      </c>
    </row>
    <row r="17" spans="1:10" ht="60" x14ac:dyDescent="0.25">
      <c r="A17" s="38">
        <v>16</v>
      </c>
      <c r="B17" s="47" t="s">
        <v>155</v>
      </c>
      <c r="C17" s="40" t="s">
        <v>159</v>
      </c>
      <c r="D17" s="7" t="s">
        <v>83</v>
      </c>
      <c r="E17" s="23">
        <v>1</v>
      </c>
      <c r="F17" s="19">
        <v>129</v>
      </c>
      <c r="G17" s="19"/>
      <c r="H17" s="16">
        <f t="shared" si="0"/>
        <v>129</v>
      </c>
      <c r="I17" s="3"/>
      <c r="J17" s="4" t="s">
        <v>69</v>
      </c>
    </row>
    <row r="18" spans="1:10" ht="60" x14ac:dyDescent="0.25">
      <c r="A18" s="38">
        <v>17</v>
      </c>
      <c r="B18" s="47" t="s">
        <v>156</v>
      </c>
      <c r="C18" s="21" t="s">
        <v>92</v>
      </c>
      <c r="D18" s="21" t="s">
        <v>93</v>
      </c>
      <c r="E18" s="23">
        <v>1</v>
      </c>
      <c r="F18" s="1"/>
      <c r="G18" s="11"/>
      <c r="H18" s="16">
        <f t="shared" si="0"/>
        <v>0</v>
      </c>
      <c r="I18" s="3"/>
      <c r="J18" s="4" t="s">
        <v>11</v>
      </c>
    </row>
    <row r="19" spans="1:10" ht="150" x14ac:dyDescent="0.25">
      <c r="A19" s="38">
        <v>18</v>
      </c>
      <c r="B19" s="28" t="s">
        <v>129</v>
      </c>
      <c r="C19" s="40" t="s">
        <v>84</v>
      </c>
      <c r="D19" s="14" t="s">
        <v>85</v>
      </c>
      <c r="E19" s="49">
        <v>1</v>
      </c>
      <c r="F19" s="51">
        <v>423</v>
      </c>
      <c r="G19" s="51"/>
      <c r="H19" s="16">
        <f t="shared" si="0"/>
        <v>423</v>
      </c>
      <c r="I19" s="52"/>
      <c r="J19" s="53" t="s">
        <v>48</v>
      </c>
    </row>
    <row r="20" spans="1:10" ht="315" x14ac:dyDescent="0.25">
      <c r="A20" s="38">
        <v>19</v>
      </c>
      <c r="B20" s="47" t="s">
        <v>172</v>
      </c>
      <c r="C20" s="40" t="s">
        <v>171</v>
      </c>
      <c r="D20" s="40" t="s">
        <v>170</v>
      </c>
      <c r="E20" s="49">
        <v>1</v>
      </c>
      <c r="F20" s="51">
        <v>3499</v>
      </c>
      <c r="G20" s="51"/>
      <c r="H20" s="16">
        <f t="shared" si="0"/>
        <v>3499</v>
      </c>
      <c r="I20" s="52"/>
      <c r="J20" s="53"/>
    </row>
    <row r="21" spans="1:10" x14ac:dyDescent="0.25">
      <c r="E21" s="55"/>
      <c r="F21" s="56"/>
      <c r="G21" s="56"/>
      <c r="H21" s="54">
        <f>SUM(H2:H20)</f>
        <v>42661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Zał.1-Zad.1-sprzęt multimedial.</vt:lpstr>
      <vt:lpstr>Zał.1-Zad.2-sprzęt optyczny</vt:lpstr>
      <vt:lpstr>Arkusz3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dc:creator>
  <cp:lastModifiedBy>Agnieszka</cp:lastModifiedBy>
  <dcterms:created xsi:type="dcterms:W3CDTF">2017-12-12T18:34:56Z</dcterms:created>
  <dcterms:modified xsi:type="dcterms:W3CDTF">2017-12-19T10:17:46Z</dcterms:modified>
</cp:coreProperties>
</file>