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65" windowWidth="24240" windowHeight="15780"/>
  </bookViews>
  <sheets>
    <sheet name="Arkusz1" sheetId="1" r:id="rId1"/>
    <sheet name="Arkusz2" sheetId="2" r:id="rId2"/>
    <sheet name="Arkusz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8" i="1" l="1"/>
  <c r="I49" i="1"/>
</calcChain>
</file>

<file path=xl/sharedStrings.xml><?xml version="1.0" encoding="utf-8"?>
<sst xmlns="http://schemas.openxmlformats.org/spreadsheetml/2006/main" count="182" uniqueCount="90">
  <si>
    <t>jm</t>
  </si>
  <si>
    <t xml:space="preserve">Komputer przenośny typu laptop/tablet z odczepianą klawiaturą,
Komputer służyć ma jako wyposażenie pracowni informatycznej w szkole.
Procesor komputera powinien osiągać w teście wydajności PassMark - CPU Mark wynik min. 1200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2 GB 
Grafika zintegrowana w procesorze z możliwością dynamicznego przydzielenia pamięci systemowej, ze sprzętowym wsparciem technologii DirectX w wersji 11 i OpenGL w wersji 4.0 
Ekran LCD IPS, dotykowy, o przekątnej 10,1 cala i rozdzielczości 1280x800px, 
Dysk SSD eMMC, o pojemności co najmniej 32GB i HDD o pojemności co najmniej 500 GB,
Wbudowany czytnik linii papilarnych
Podświetlana klawiatura 
Maksymalna waga jednostki nie powinna przekraczać 1,3 kg
Karta dźwiękowa zgodna z HD Audio.
Łączność: Moduł Bluetooth, Wi-Fi 802.11 a/b/g/n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microHDMI, USB 2.0 co najmniej 1 szt, micro USB 2.0 co najmniej 1 szt, czytnik kart pamięci, wyjście słuchawkowe.
Wymagana wbudowana kamera tylna i przednia oraz mikrofon i głośniki stereo,
System operacyjny 64bit w polskiej wersji językowej, w najnowszym dostępnym wydaniu, zapewniający możliwość uruchamiania użytkowanych przez Zamawiającego programów takich jak: Microsoft Office 2016, ABBY Fine Reader w wersji 11 dla Windows.
</t>
  </si>
  <si>
    <t>szt.</t>
  </si>
  <si>
    <t>laptop</t>
  </si>
  <si>
    <t xml:space="preserve">Komputer przenośny typu ultrabook wyposażony w zawiasy 360°, dające możliwość pełnego odwrócenia pokrywy górnej.
Komputer służyć ma jako wyposażenie pracowni informatycznej w szkole.
Procesor komputera powinien osiągać w teście wydajności PassMark - CPU Mark wynik min. 4680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Ekran LCD IPS z podświetleniem LED, dotykowy, o przekątnej 13,3 cala i rozdzielczości 1920x1080px, 
Dysk SSD M.2 PCIe, o pojemności co najmniej 256GB,
Wbudowany czytnik linii papilarnych
Podświetlana klawiatura 
Maksymalna waga jednostki nie powinna przekraczać 1,3 kg
Karta dźwiękowa zgodna z HD Audio.
Łączność: LAN 10/100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typu C co najmniej 2 szt. USB 3.0 co najmniej 1 szt, czytnik kart pamięci, wyjście słuchawkowe/wejście mikrofonowe.
Wymagana wbudowana kamera internetowa i mikrofon,
System operacyjny 64bit w polskiej wersji językowej, w najnowszym dostępnym wydaniu, zapewniający możliwość uruchamiania użytkowanych przez Zamawiającego programów takich jak: Microsoft Office 2016, ABBY Fine Reader w wersji 11 dla Windows.
</t>
  </si>
  <si>
    <t>Komputer przenośny.
Komputer służyć ma jako wyposażenie pracowni informatycznej w szkole.
Procesor komputera powinien osiągać w teście wydajności PassMark - CPU Mark wynik min. 6040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dedykowana z co najmniej 2 GB pamieci wewnętrznej, o wydajności min 1710 pkt. Spełnienie tego wymogu należy  potwierdzić poprzez wskazanie modelu na liście opublikowanych wyników testów (https://www.videocardbenchmark.net/high_end_gpus.html)
Ekran LCD matowy o przekątnej 15,6 cala i rozdzielczości 1920x1080px,
Dysk HDD, o pojemności co najmniej 1000GB,
Maksymalna waga jednostki nie powinna przekraczać 2,3 kg 
Karta dźwiękowa zgodna z HD Audio, zapewniająca funkcję dźwięku przestrzennego przez głośniki i słuchawki. Łączność: LAN 10/100/1000 Mbps, Moduł Bluetooth, Wi-Fi 802.11 ac,
Klawiatura podświetlana, z wydzieloną częścią numeryczną,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</si>
  <si>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informatycznej w szkole.
Procesor komputera powinien osiągać w teście wydajności PassMark - CPU Mark wynik min. 884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4 GB.
Grafika zintegrowana w procesorze dedykowana o wydajności min 995 pkt. Spełnienie tego wymogu należy  potwierdzić poprzez wskazanie modelu na liście opublikowanych wyników testów (https://www.videocardbenchmark.net/mid_range_gpus.html)
Ekran LCD o przekątnej 15,6 cala i rozdzielczości 1366x768px,
Dysk HDD o pojemności co najmniej 1000GB.
Napęd optyczny DVD+/-RW Super Multi Dual Layer
Maksymalna waga jednostki nie powinna przekraczać 1,9 kg Karta dźwiękowa zgodna z HD Audio. Łączność: LAN 10/100 Mbps, Moduł Bluetooth, Wi-Fi 802.11 b/g/n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D-Sub,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</si>
  <si>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przeznaczony jest dla nauczyciela prowadzącego zajęcia Opracowanie i wdrażanie kompleksowego systemu pracy z uczniem uzdolnionym.
Procesor komputera powinien osiągać w teście wydajności PassMark - CPU Mark wynik min. 8130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Ekran LCD o przekątnej 17,3 cala i rozdzielczości 1920x1080px, 
Dysk HDD, o pojemności co najmniej 1000 GB 
Napęd optyczny DVD-Super Multi DL
Karta dźwiękowa zgodna z HD Audio.
Klawiatura typu wyspowego z wydzieloną częścią numeryczną,
Łączność: LAN 10/100 Mbps, Moduł Bluetooth, Wi-Fi 802.11 b/g/n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</si>
  <si>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 w szkole. Procesor komputera powinien osiągać w teście wydajności PassMark - CPU Mark wynik min. 5230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975 pkt. Spełnienie tego wymogu należy  potwierdzić poprzez wskazanie modelu na liście opublikowanych wyników testów (https://www.videocardbenchmark.net/mid_range_gpus.html)
Ekran LCD matowy o przekątnej 17,3 cala i rozdzielczości 1920x1080px, Dysk HDD, o pojemności co najmniej 1000GB Napęd optyczny Super Multi DVD+/-RW/RAM
Maksymalna waga jednostki nie powinna przekraczać 2,8 kg Karta dźwiękowa zgodna z HD Audio. Łączność: LAN 10/100 Mbps, Moduł Bluetooth, Wi-Fi 802.11 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</si>
  <si>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 w szkole. Procesor komputera powinien osiągać w teście wydajności PassMark - CPU Mark wynik min. 4680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975 pkt. Spełnienie tego wymogu należy  potwierdzić poprzez wskazanie modelu na liście opublikowanych wyników testów (https://www.videocardbenchmark.net/mid_range_gpus.html)
Ekran LCD IPS z podświetleniem LED, matowy o przekątnej 17,3 cala i rozdzielczości 1920x1080px, Dysk SSD min 256GB oraz HDD w zewnętrznej obudowie, o pojemności co najmniej 1000GB.
Napęd optyczny Nagrywarka DVD+/-RW DualLayer
Maksymalna waga jednostki nie powinna przekraczać 3,1 kg Karta dźwiękowa zgodna z HD Audio. Łączność: LAN 10/100 Mbps, Moduł Bluetooth, Wi-Fi 802.11 a/b/g/n/ac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3,1 co najmniej 1 szt,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</si>
  <si>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do aplikacji logopedycznych wspierających terapię i rozwój dzieci.  Procesor komputera powinien osiągać w teście wydajności PassMark - CPU Mark wynik min. 4420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6 GB.
Grafika zintegrowana w procesorze dedykowana o wydajności min 1230 pkt. Spełnienie tego wymogu należy  potwierdzić poprzez wskazanie modelu na liście opublikowanych wyników testów (https://www.videocardbenchmark.net/high_end_gpus.html)
Ekran LCD matowy, o przekątnej 15,6 cala i rozdzielczości 1366x768px,
Dysk HDD o pojemności co najmniej 1000GB.
Napęd optyczny DVD+/-RW Super Multi Dual Layer
Maksymalna waga jednostki nie powinna przekraczać 2,3 kg Karta dźwiękowa zgodna z HD Audio.
Łączność: LAN 10/100/1000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3.1 co najmniej 1 szt, USB 3.0 co najmniej 1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</si>
  <si>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informatycznej w szkole.
Procesor komputera powinien osiągać w teście wydajności PassMark - CPU Mark wynik min. 3960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dedykowana z co najmniej 4 GB pamieci wewnętrznej, o wydajności min 1195 pkt. Spełnienie tego wymogu należy  potwierdzić poprzez wskazanie modelu na liście opublikowanych wyników testów (https://www.videocardbenchmark.net/high_end_gpus.html)
Ekran LCD matowy o przekątnej 15,6 cala i rozdzielczości 1920x1080px,
Dysk HDD, o pojemności co najmniej 1000GB,
Napęd optyczny DVD+/-RW Super Multi Dual Layer
Maksymalna waga jednostki nie powinna przekraczać 2,3 kg 
Karta dźwiękowa zgodna z HD Audio, zapewniająca funkcję dźwięku przestrzennego przez głośniki i słuchawki. Łączność: LAN 10/100/1000 Mbps, Moduł Bluetooth, Wi-Fi 802.11 a/b/g/n/ac,
Klawiatura podświetlana, z wydzieloną częścią numeryczną,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D-Sub,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</si>
  <si>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Laptop</t>
  </si>
  <si>
    <t>Komputer przenośny.
Komputer służyć ma jako wyposażenie pracowni informatycznej w szkole. Procesor komputera powinien osiągać w teście wydajności PassMark - CPU Mark wynik min. 4420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6 GB.
Grafika zintegrowana w procesorze dedykowana o wydajności min 1230 pkt. Spełnienie tego wymogu należy  potwierdzić poprzez wskazanie modelu na liście opublikowanych wyników testów (https://www.videocardbenchmark.net/high_end_gpus.html)
Ekran LCD matowy, o przekątnej 15,6 cala i rozdzielczości 1366x768px,
Dysk HDD o pojemności co najmniej 1000GB.
Napęd optyczny DVD+/-RW Super Multi Dual Layer
Maksymalna waga jednostki nie powinna przekraczać 2,3 kg Karta dźwiękowa zgodna z HD Audio.
Łączność: LAN 10/100/1000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3.1 co najmniej 1 szt, USB 3.0 co najmniej 1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</si>
  <si>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informatycznej w szkole. Procesor komputera powinien osiągać w teście wydajności PassMark - CPU Mark wynik min. 2440 pkt. Spełnienie tego wymogu należy  potwierdzić poprzez wskazanie modelu na liście opublikowanych wyników testów (https://www.cpubenchmark.net/mid_range_cpus.html) lub dostarczyć wyniki testów samodzielnie wykonanych oprogramowaniem PassMark Performace potwierdzających osiąganie wymaganej wydajności. Pamięć operacyjna min 6 GB.
Grafika zintegrowana w procesorze dedykowana o wydajności min 995 pkt. Spełnienie tego wymogu należy  potwierdzić poprzez wskazanie modelu na liście opublikowanych wyników testów (https://www.videocardbenchmark.net/mid_range_gpus.html)
Ekran LCD o przekątnej 15,6 cala i rozdzielczości 1366x768px,
Dysk HDD o pojemności co najmniej 1000GB.
Napęd optyczny DVD+/-RW Super Multi Dual Layer
Maksymalna waga jednostki nie powinna przekraczać 2,5 kg Karta dźwiękowa zgodna z HD Audio. Łączność: LAN 10/100/1000 Mbps, Moduł Bluetooth, Wi-Fi 802.11 b/g/n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D-Sub,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</si>
  <si>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 xml:space="preserve">laptop na zajęcia logopedyczne </t>
  </si>
  <si>
    <t>Komputer przenośny.
Komputer służyć ma do aplikacji logopedycznych wspierających terapię i rozwój dzieci.
Procesor komputera powinien osiągać w teście wydajności PassMark - CPU Mark wynik min. 4680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1230 pkt. Spełnienie tego wymogu należy  potwierdzić poprzez wskazanie modelu na liście opublikowanych wyników testów (https://www.videocardbenchmark.net/mid_range_gpus.html)
Ekran LCD z podświetleniem LED, matowy o przekątnej 15,6 cala i rozdzielczości 1920x1080px, 
Dysk SSD, o pojemności co najmniej 240GB
Napęd optyczny Nagrywarka DVD
Maksymalna waga jednostki nie powinna przekraczać 2,4 kg
Karta dźwiękowa zgodna z HD Audio.
Łączność: LAN 10/100/1000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3.1 Gen.  co najmniej 1 szt. USB 3.0 co najmniej 2 szt, USB 2.0 co najmniej 1 szt, czytnik kart pamięci, wyjście słuchawkowe/wejście mikrofonowe.
Wymagana wbudowana kamera internetowa i mikrofon,
System operacyjny 64bit w polskiej wersji językowej, w najnowszym dostępnym wydaniu, zapewniający możliwość przyłączania do domeny Active Directory oraz uruchamiania użytkowanych przez Zamawiającego programów takich jak: Microsoft Office 2016, ABBY Fine Reader w wersji 11 dla Windows. System operacyjny musi zapewniać możliwość wykonywania kopii zapasowych na dyski sieciowe za pomocą narzędzi producenta systemu.</t>
  </si>
  <si>
    <t>Komputer przenośny. Służyć ma jako wyposażenie pracowni informatycznej w szkole. Procesor komputera powinien osiągać w teście wydajności PassMark - CPU Mark wynik min. 4680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975 pkt. Spełnienie tego wymogu należy  potwierdzić poprzez wskazanie modelu na liście opublikowanych wyników testów (https://www.videocardbenchmark.net/mid_range_gpus.html)
Ekran LCD z podświetleniem LED, matowy o przekątnej 15,6 cala i rozdzielczości 1920x1080px, 
Dysk SSD, o pojemności co najmniej 256GB
Napęd optyczny DVD+/-RW DualLayer
Maksymalna waga jednostki nie powinna przekraczać 2,5 kg
Karta dźwiękowa zgodna z HD Audio.
Łączność: LAN 10/100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3.1 Gen.  co najmniej 1 szt. USB 3.0 co najmniej 2 szt, USB 2.0 co najmniej 1 szt, czytnik kart pamięci, wyjście słuchawkowe/wejście mikrofonowe.
Wymagana wbudowana kamera internetowa i mikrofon,
System operacyjny 64bit w polskiej wersji językowej, w najnowszym dostępnym wydaniu, zapewniający możliwość przyłączania do domeny Active Directory oraz uruchamiania użytkowanych przez Zamawiającego programów takich jak: Microsoft Office 2016, ABBY Fine Reader w wersji 11 dla Windows. System operacyjny musi zapewniać możliwość wykonywania kopii zapasowych na dyski sieciowe za pomocą narzędzi producenta systemu.</t>
  </si>
  <si>
    <t xml:space="preserve">Komputer przenośny.
Komputer służyć ma jako wyposażenie pracowni informatycznej w szkole.
Procesor komputera powinien osiągać w teście wydajności PassMark - CPU Mark wynik min. 993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Ekran LCD z podświetleniem LED o przekątnej 15,6 cala i rozdzielczości 1366x789px, 
Dysk SSD, o pojemności co najmniej 256GB
Napęd optyczny DVD+/-RW DualLayer
Maksymalna waga jednostki nie powinna przekraczać 2,2 kg
Karta dźwiękowa zgodna z HD Audio.
Klawiatura typu wyspowego, z wydzieloną częścią numeryczną,
Łączność: LAN 10/100 Mbps, Moduł Bluetooth, Wi-Fi 802.11 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1 szt, USB 2.0 co najmniej 1 szt, czytnik kart pamięci, wyjście słuchawkowe/wejście mikrofonowe.
Wymagana wbudowana kamera internetowa i mikrofon,
System operacyjny 64bit w polskiej wersji językowej, w najnowszym dostępnym wydaniu, zapewniający możliwość uruchamiania użytkowanych przez Zamawiającego programów takich jak: Microsoft Office 2016, ABBY Fine Reader w wersji 11 dla Windows. 
</t>
  </si>
  <si>
    <t>Komputer przenośny + zewnętrzna karta dźwiękowa
Komputer służyć ma jako komputer nauczyciela w pracowni informatycznej w szkole.
Procesor komputera powinien osiągać w teście wydajności PassMark - CPU Mark wynik min. 6040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dedykowana z co najmniej 2 GB pamięci wewnętrznej, o wydajności min 1712 pkt. Spełnienie tego wymogu należy  potwierdzić poprzez wskazanie modelu na liście opublikowanych wyników testów (https://www.videocardbenchmark.net/high_end_gpus.html)
Ekran LCD z podświetleniem LED, matowy o przekątnej 15,6 cala i rozdzielczości 1920x1080px, 
Dysk SSD, o pojemności co najmniej 256GB
Napęd optyczny DVD±R/RW
Maksymalna waga jednostki nie powinna przekraczać 3,0 kg
Karta dźwiękowa zgodna z HD Audio.
Łączność: LAN 10/100/1000 Mbps, Moduł Bluetooth, Wi-Fi 802.11 b/g/n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wejść/wyjść:D-Sub, HDMI, USB 3.0 co najmniej 2 szt, USB 2.0 co najmniej 1 szt, czytnik kart pamięci, wyjście słuchawkowe/wejście mikrofonowe.
Wymagana wbudowana kamera internetowa i mikrofon,
System operacyjny 64bit w polskiej wersji językowej, w najnowszym dostępnym wydaniu, zapewniający możliwość uruchamiania użytkowanych przez Zamawiającego programów takich jak: Microsoft Office 2016, ABBY Fine Reader w wersji 11 dla Windows. 
Wymagania dodatkowe: Zewnętrzna karta dźwiękowa - system dźwięku: 5.1, interfejs: USB, złącza: 1x 3,5 mm audio (słuchawki), 1x 3,5 mm line in, 1x wyjście optyczne TOSLinK, 2x RCA (L/R) (głośniki), załączone wyposażenie: instalacyjna płyta CD, instrukcja obsługi, kabel USB, przejściówka ze stereofonicznych gniazd RCA na stereofoniczne gniazdo typu mini jack, pilot na podczerwień, udostępniający wyciszanie i regulację głośności, wzmacniacz słuchawkowy do 330 Ohms, wzmacniacz słuchawkowy jakości studyjnej i regulacja głośności, pozłacane połączenia.  Obsługiwane systemy operacyjne Windows® 10, Windows® 8, Windows® 7, Głośniki: Typ złącza 5.1 Analog Jack 3,5mm, System 5.1</t>
  </si>
  <si>
    <t>Nazwa szkoły</t>
  </si>
  <si>
    <t>Nazwa urządzenia</t>
  </si>
  <si>
    <t>Szczegółowy opis przedmiotu zamówienia</t>
  </si>
  <si>
    <t>Cena jednostkowa netto</t>
  </si>
  <si>
    <t>Stawka podatku VAT</t>
  </si>
  <si>
    <t>Łączna cena netto</t>
  </si>
  <si>
    <t>Gimnazjum nr 1 (poz. 3.1)</t>
  </si>
  <si>
    <t>Lp.</t>
  </si>
  <si>
    <t>Gimnazjum nr 1 (poz. 4.2)</t>
  </si>
  <si>
    <t>Gimnazjum nr 1 (poz. 12.2)</t>
  </si>
  <si>
    <t>Gimnazjum nr 1 (poz. 13.1)</t>
  </si>
  <si>
    <t>Gimnazjum nr 1 (poz. 13.2)</t>
  </si>
  <si>
    <t>Gimnazjum nr 1 (poz. 16.2)</t>
  </si>
  <si>
    <t>Gimnazjum nr 1 (poz. 16.3)</t>
  </si>
  <si>
    <t>gimnazjum nr 3 (poz. 2.)</t>
  </si>
  <si>
    <t>gimnazjum nr 3 (poz. 4.2)</t>
  </si>
  <si>
    <t>gimnazjum nr 3 (poz. 5.1)</t>
  </si>
  <si>
    <t>gimnazjum nr 3 (poz. 4.5)</t>
  </si>
  <si>
    <t>gimnazjum nr 3 (poz. 4.7)</t>
  </si>
  <si>
    <t>gimnazjum nr 3 (poz. 6.7)</t>
  </si>
  <si>
    <t>gimnazjum nr 3 (poz. 8.3)</t>
  </si>
  <si>
    <t>gimnazjum nr 3 (poz. 10.5)</t>
  </si>
  <si>
    <t xml:space="preserve">Szkoła Podstawowa w Niekłończycy (poz. 2) </t>
  </si>
  <si>
    <t xml:space="preserve">Szkoła Podstawowa w Niekłończycy (poz. 5.2) </t>
  </si>
  <si>
    <t>Szkoła Podstawowa nr 2 (poz. 3)</t>
  </si>
  <si>
    <t>gimnazjum w Trzebieży (poz. 1.2)</t>
  </si>
  <si>
    <t>Komputer przenośny typu tablet,
Komputer służyć ma jako wyposażenie pracowni informatycznej w szkole.
W teście wydajności Android PassMark Rating powinien osiągać średni wynik min. 9040 pkt. Spełnienie tego wymogu należy  potwierdzić poprzez wskazanie modelu na liście opublikowanych wyników testów (https://www.androidbenchmark.net/passmark_chart.html) lub dostarczyć wyniki testów samodzielnie wykonanych oprogramowaniem Android PassMark Rating potwierdzających osiąganie wymaganej wydajności.
Wyświetlacz dotykowy, 10-cio punktowy, pojemnościowy o przekątnej 9,7 cala i rozdzielczości 2048 x 1536px,
Pamięć operacyjna min 3 GB. 
Pamięć flash o pojemności co najmniej 32 GB oraz czytnik kart pamięci,  
Wymagane interfejsy komunikacyjne: Bluetooth, microUSB, Wi-Fi 802.11 a/b/g/n/ac, wbudowany modem 4G, wbudowany moduł AGPS 
Tablet musi mieć wbudowane głośniki, mikrofon, odbiornik GPS oraz akcelerometr, magnetometr, żyroskop oraz czujnik światła
Wymagania dot. aparatów fotograficznych: tylny nie mniej niż 8 Mpix oraz przedni nie mniej niż 2 Mpix,
System operacyjny, instalowany fabrycznie przez producenta urządzenia musi zapewniać działanie aplikacji przeznaczonych do platformy Android.</t>
  </si>
  <si>
    <t>Komputer przenośny typu tablet,
Komputer służyć ma jako wyposażenie pracowni informatycznej w szkole.
W teście wydajności Android PassMark Rating powinien osiągać wynik min. 3660 pkt. Spełnienie tego wymogu należy  potwierdzić poprzez wskazanie modelu na liście opublikowanych wyników testów (https://www.androidbenchmark.net/passmark_chart.html) lub dostarczyć wyniki testów samodzielnie wykonanych oprogramowaniem Android PassMark Rating potwierdzających osiąganie wymaganej wydajności.
Wyświetlacz IPS dotykowy pojemnościowy o przekątnej 8 cali i rozdzielczości 1280x800px,
Pamięć operacyjna min 1024 MB. 
Pamięć flash o pojemności co najmniej 16GB oraz gniazdo obsługujące karty pamięci o pojemności nie mniej niż 32GB, 
Wymagane interfejsy komunikacyjne: Bluetooth, Wi-Fi 802.11 a/b/g/n/, microUSB, GSM, GPRS, EDGE, WCDMA, LTE 
Tablet musi mieć wbudowane głośniki, mikrofon, odbiornik GPS oraz złącze na 2 karty microSIM
Wymagania dot. aparatów fotograficznych: tylny nie mniej niż 5 Mpix oraz przedni nie mniej niż 2 Mpix,
System operacyjny, instalowany fabrycznie przez producenta urządzenia musi zapewniać działanie aplikacji przeznaczonych do platformy Android.
Bateria urzadzenia musi zapeniać możliwość pracy ok 8 godzin.</t>
  </si>
  <si>
    <t>Komputer przenośny typu tablet,
Komputer służyć ma jako wyposażenie pracowni informatycznej w szkole.
W teście wydajności Android PassMark Rating powinien osiągać wynik min. 2250 pkt. Spełnienie tego wymogu należy  potwierdzić poprzez wskazanie modelu na liście opublikowanych wyników testów (https://www.androidbenchmark.net/passmark_chart.html) lub dostarczyć wyniki testów samodzielnie wykonanych oprogramowaniem Android PassMark Rating potwierdzających osiąganie wymaganej wydajności.
Wyświetlacz dotykowy pojemnościowy o przekątnej 10,1 cala i rozdzielczości 1280x800px,
Pamięć operacyjna min 1024 MB. 
Pamięć flash o pojemności co najmniej 16GB oraz gniazdo obsługujące karty pamięci o pojemności nie ,mniej niż 64GB, 
Wymagane interfejsy komunikacyjne: Bluetooth, Wi-Fi 802.11 a/b/g/n/, microUSB,
Tablet musi mieć wbudowane głośniki, mikrofon, odbiornik GPS oraz akcelerometr
Wymagania dot. aparatów fotograficznych: tylny nie mniej niż 5 Mpix oraz przedni nie mniej niż 2 Mpix,
System operacyjny, instalowany fabrycznie przez producenta urządzenia musi zapewniać działanie aplikacji przeznaczonych do platformy Android.
Bateria urzadzenia musi zapeniać możliwość pracy ok 10 godzin.</t>
  </si>
  <si>
    <t>Komputer przenośny typu tablet,
Komputer służyć ma jako wyposażenie pracowni informatycznej w szkole.
W teście wydajności PassMark PerformanceTest Mobile V1 powinien osiągać wynik min. 215360 pkt. Spełnienie tego wymogu należy  potwierdzić poprzez wskazanie modelu na liście opublikowanych wyników testów (https://www.notebookcheck.pl/Qualcomm-Snapdragon-652-MSM8976.158481.0.html ) lub dostarczyć wyniki testów samodzielnie wykonanych oprogramowaniem AnTuTu Benchmark v6 potwierdzających osiąganie wymaganej wydajności.
Wyświetlacz IPS, dotykowy, 10-cio punktowy, pojemnościowy o przekątnej 10,1 cala i rozdzielczości 2560 x 1600px,
Pamięć operacyjna min 3GB. 
Pamięć flash o pojemności co najmniej 32GB oraz czytnik kart pamięci microSD/SDHC/SDXC do 128 GB  
Wymagane interfejsy komunikacyjne: Bluetooth, USB typ C, Wi-Fi 802.11 a/b/g/n/ac, wbudowany modem LTE, 
Tablet musi mieć wbudowane głośniki, mikrofon, odbiornik GPS czujnik oświetlenia, e-kompas, G-sensor
Wymagania dot. aparatów fotograficznych: tylny nie mniej niż 13 Mpix oraz przedni nie mniej niż 5 Mpix,
System operacyjny, instalowany fabrycznie przez producenta urządzenia musi zapewniać działanie aplikacji przeznaczonych do platformy Android.
Bateria urządzenia musi zapeniać możliwość pracy ok 18 godzin.</t>
  </si>
  <si>
    <t>Komputer przenośny typu tablet,
Komputer służyć ma jako wyposażenie pracowni informatycznej w szkole.
W teście wydajności Android PassMark Rating powinien osiągać średni wynik min. 2880 pkt. Spełnienie tego wymogu należy  potwierdzić poprzez wskazanie modelu na liście opublikowanych wyników testów (https://www.androidbenchmark.net/passmark_chart.html) lub dostarczyć wyniki testów samodzielnie wykonanych oprogramowaniem Android PassMark Rating potwierdzających osiąganie wymaganej wydajności.
Wyświetlacz dotykowy, 10-cio punktowy o przekątnej 9,6 cala i rozdzielczości 1280 x 800px,
Pamięć operacyjna min 1,5 GB. 
Pamięć flash o pojemności co najmniej 8 GB oraz czytnik kart pamięci Micro SD, SDHC, SDXC  
Wymagane interfejsy komunikacyjne: Bluetooth, USB, Wi-Fi 802.11 b/g/n, 
Tablet musi mieć wbudowane głośniki, mikrofon, odbiornik GPS oraz akcelerometr
Wymagania dot. aparatów fotograficznych: tylny nie mniej niż 5 Mpix oraz przedni nie mniej niż 2 Mpix,
System operacyjny, instalowany fabrycznie przez producenta urządzenia musi zapewniać działanie aplikacji przeznaczonych do platformy Android.</t>
  </si>
  <si>
    <t>Komputer przenośny typu tablet,
Komputer służyć ma jako wyposażenie pracowni informatycznej w szkole.
W teście wydajności AnTuTu Benchmark v6 powinien osiągać średni wynik min. 26000 pkt. Spełnienie tego wymogu należy  potwierdzić poprzez wskazanie modelu na liście opublikowanych wyników testów (https://www.notebookcheck.pl/Mediatek-MT8127.132514.0.html) lub dostarczyć wyniki testów samodzielnie wykonanych oprogramowaniem AnTuTu Benchmark v6 potwierdzających osiąganie wymaganej wydajności.
Wyświetlacz IPS, dotykowy, 5-cio punktowy, pojemnościowy o przekątnej 7 cali i rozdzielczości 1024x600
Pamięć operacyjna min 1024 MB.
Pamięć flash o pojemności co najmniej 8GB oraz czytnik kart pamięci,  
Wymagane interfejsy komunikacyjne: Bluetooth, Wi-Fi 802.11 b/g/n/, microUSB
Tablet musi mieć wbudowane głośniki, mikrofon oraz odbiornik GPS
Wymagania dot. aparatów fotograficznych: tylny nie mniej niż 2 Mpix oraz przedni nie mniej niż 0,3 Mpix,
System operacyjny, instalowany fabrycznie przez producenta urządzenia musi zapewniać działanie aplikacji przeznaczonych do platformy Android.
Bateria urzadzenia musi zapeniać możliwość pracy ok 10 godzin.</t>
  </si>
  <si>
    <t>Komputer przenośny typu tablet,
Komputer służyć ma jako wyposażenie pracowni informatycznej w szkole.
W teście wydajności AnTuTu Benchmark v6 powinien osiągać średni wynik min. 34070 pkt. Spełnienie tego wymogu należy  potwierdzić poprzez wskazanie modelu na liście opublikowanych wyników testów (https://www.notebookcheck.pl/Mediatek-MT8735.179049.0.html) lub dostarczyć wyniki testów samodzielnie wykonanych oprogramowaniem AnTuTu Benchmark v6 potwierdzających osiąganie wymaganej wydajności.
Wyświetlacz IPS, dotykowy, 10-cio punktowy, pojemnościowy o przekątnej 10,1 cala i rozdzielczości 1920x1080px,
Pamięć operacyjna min 2 GB. 
Pamięć flash o pojemności co najmniej 16GB oraz czytnik kart pamięci,  
Wymagane interfejsy komunikacyjne: Bluetooth, microUSB, Wi-Fi 802.11 a/b/g/n/ac, wbudowany modem 4G, moduł NFC 
Tablet musi mieć wbudowane głośniki, mikrofon, odbiornik GPS, akcelerometr, magnetometr, żyroskop oraz czujnik światła,
Wymagania dot. aparatów fotograficznych: tylny nie mniej niż 8 Mpix oraz przedni nie mniej niż 5 Mpix,
System operacyjny, instalowany fabrycznie przez producenta urządzenia musi zapewniać działanie aplikacji przeznaczonych do platformy Android.
Bateria urzadzenia musi zapeniać możliwość pracy ok 10 godzin.</t>
  </si>
  <si>
    <t>Latop</t>
  </si>
  <si>
    <t>Laptop/tablet</t>
  </si>
  <si>
    <t>Tablet</t>
  </si>
  <si>
    <t xml:space="preserve">Tablet </t>
  </si>
  <si>
    <t>Szkoła Podstawowa nr 1 (poz. 1.3)</t>
  </si>
  <si>
    <t>gimnazjum nr 2 (poz. 10.1.2)</t>
  </si>
  <si>
    <t xml:space="preserve">Szkoła Podstawowa w Niekłończycy (poz. 5.3) </t>
  </si>
  <si>
    <t>gimnazjum nr 3 (poz. 8.1)</t>
  </si>
  <si>
    <t>gimnazjum nr 3 (poz. 2)</t>
  </si>
  <si>
    <t>gimnazjum nr 3 (poz. 4.1)</t>
  </si>
  <si>
    <t>Gimnazjum nr 1 (poz. 1.2)</t>
  </si>
  <si>
    <t>Gimnazjum nr 1 (poz. 6.11)</t>
  </si>
  <si>
    <t>Gimnazjum nr 1 (poz. 4.3)</t>
  </si>
  <si>
    <t>Szkoła Podstawowa nr 1 (poz. 4)</t>
  </si>
  <si>
    <t>Szkoła Podstawowa nr 1 (poz. 1.5)</t>
  </si>
  <si>
    <t>gimnazjum nr 2 (poz. 10.4)</t>
  </si>
  <si>
    <t>gimnazjum w Trzebieży (poz. 5.11)</t>
  </si>
  <si>
    <t>gimnazjum w Trzebieży (poz. 4.3)</t>
  </si>
  <si>
    <t>gimnazjum w Trzebieży (poz. 1.1)</t>
  </si>
  <si>
    <t xml:space="preserve">Szkoła Podstawowa w Niekłończycy (poz. 3.2) </t>
  </si>
  <si>
    <t xml:space="preserve">Szkoła Podstawowa w Niekłończycy (poz. 3.1) </t>
  </si>
  <si>
    <t>Szkoła Podstawowa w Niekłończycy (poz. 1.4)</t>
  </si>
  <si>
    <t xml:space="preserve">Szkoła Podstawowa w Niekłończycy (poz. 6.2) </t>
  </si>
  <si>
    <t>gimnazjum nr 3 (poz. 6.6)</t>
  </si>
  <si>
    <t>Załącznik nr 1 - Zadanie nr 1</t>
  </si>
  <si>
    <t>Komputer przenośny. Komputer służyć ma jako wyposażenie pracowni informatycznej w szkole. Procesor komputera powinien osiągać w teście wydajności PassMark - CPU Mark wynik min. 5230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975 pkt. Spełnienie tego wymogu należy  potwierdzić poprzez wskazanie modelu na liście opublikowanych wyników testów (https://www.videocardbenchmark.net/mid_range_gpus.html)
Ekran LCD matowy o przekątnej 17,3 cala i rozdzielczości 1920x1080px, Dysk HDD, o pojemności co najmniej 1000GB Napęd optyczny Super Multi DVD+/-RW/RAM
Maksymalna waga jednostki nie powinna przekraczać 2,8 kg Karta dźwiękowa zgodna z HD Audio. Łączność: LAN 10/100 Mbps, Moduł Bluetooth, Wi-Fi 802.11 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</si>
  <si>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Komputer przenośny.
Komputer służyć ma jako wyposażenie pracowni informatycznej w szkole. Procesor komputera powinien osiągać w teście wydajności PassMark - CPU Mark wynik min. 4680 pkt. Spełnienie tego wymogu należy  potwierdzić poprzez wskazanie modelu na liście opublikowanych wyników testów (https://www.cpubenchmark.net/laptop.html) lub dostarczyć wyniki testów samodzielnie wykonanych oprogramowaniem PassMark Performace potwierdzających osiąganie wymaganej wydajności.
Pamięć operacyjna min 8 GB. Grafika zintegrowana w procesorze z możliwością dynamicznego przydzielenia pamięci systemowej, ze sprzętowym wsparciem technologii DirectX w wersji 11 i OpenGL w wersji 4.0 oraz dedykowana o wydajności min 975 pkt. Spełnienie tego wymogu należy  potwierdzić poprzez wskazanie modelu na liście opublikowanych wyników testów (https://www.videocardbenchmark.net/mid_range_gpus.html)
Ekran LCD matowy o przekątnej 17,3 cala i rozdzielczości 1920x1080px,
Dysk HDD, o pojemności co najmniej 1000GB Napęd optyczny DVD+R/RW
Maksymalna waga jednostki nie powinna przekraczać 2,9 kg.
Karta dźwiękowa zgodna z HD Audio.
Łączność: LAN 10/100 Mbps, Moduł Bluetooth, Wi-Fi 802.11 b/g/n/ac
Wymagana jest Deklaracja zgodności CE dla komputera (oznaczenie sprzętu) Dostęp do aktualnych sterowników urządzeń zainstalowanych w komputerze powinien być  realizowany poprzez podanie identyfikatora klienta lub modelu komputera lub numeru seryjnego komputera, na dedykowanej przez producenta stronie internetowej. Wymagane rodzaje wejść/wyjść: HDMI, USB 3.0 co najmniej 2 szt, USB 2.0 co najmniej 1 szt, czytnik kart pamięci, wyjście słuchawkowe/wejście mikrofonowe. Wymagane wbudowane głośniki, kamera internetowa i mikrofon,
System operacyjny 64bit w polskiej wersji językowej, w najnowszym dostępnym wydaniu, zapewniający możliwość uruchamiania użytkowanych przez Zamawiającego programów takich jak: Microsoft Office 2016, ABBY Fine Reader w wersji 11 dla Windows.</t>
  </si>
  <si>
    <t>Pakiet oprogramowania biurowego w polskiej wersji językowej na zbiorowej licecji edukacyjnej. 
Minimalna zawartość pakietu:
- edytor tekstu
- arkusz kalkulacyjny
- program do tworzenia prezentacji
- program do obsługi poczty e-mail i kalendarza
Pakiet musi zapewniać pełną kompatybilność z Microsoft Office w zakresie:
- otwieranie dokumentów utworzonych przy pomocy programów MS Word (od wersji 2003 do 2016), MS Excel (od wersji 2003 do 2016), MS Power Point (od wersji 
2003 do 2016),
- W otwieranych dokumentach musi być zachowane oryginalne formatowanie oraz ich treść bez utraty jakichkolwiek ich parametrów i cech użytkowych (korespondencja seryjna, arkusze kalkulacyjne zawierające makra i formularze itp.) czy też konieczności dodatkowej edycji ze strony użytkownika,
- dostarczony pakiet musi zapewniać możliwość modyfikacji plików utworzonych za pomocą ww. programów w taki sposób by możliwe było ich poprawne otwieranie przy pomocy programu, który oryginalnie służył do utworzenia pliku.
Wspierane systemy operacyjne: Windows 7, Windows 8.1, Windows 10. 
Przykładowym oprogramowaniem spełniajacym podane wymagania jest Microsoft Office 2016. Zamawiający dopuszcza oprogramowanie równoważne spełniające wszystkie parametry i funkcjonalności podanego oprogramowania przykładowego.</t>
  </si>
  <si>
    <t>Pakiet oprogramowania na licencji edukacyjnej do do edycji grafiki wektorowej, projektowania graficznego, tworzenia ilustracji oraz składu stron. 
Pakiet powinien zawierać narzędzia do:
- edycji zdjęć,
- zaawansowanego zarządzania czcionkami,
- trasowania - przekształcania map bitowych na postać wektorową,
- zarządzania zasobami,
- projektowania witryn internetowych,
- przechwytywania zawartości ekranu komputera,
- eksportowania oraz powiększania cyfrowych zdjęć z programu Corel PHOTO-PAINT
Ponadto pakiet powinien zawierać obrazki clipart (ok. 10000), zdjęcia w wysokiej rozdzielczości (ok. 2000), czcionki OpenType, różne szablony, w tym szablony na pojazdy, wypełnienia, ramki i desenie.
Pakiet powinien zawierać nie mniej niż 5 godzin szkoleniowych nagrań video oraz inne materiały szkoleniowe.
Przykładowym oprogramowaniem spełniajacym podane wymagania jest CorelDRAW Graphics Suite X8. Zamawiający dopuszcza oprogramowanie równoważne spełniające wszystkie parametry i funkcjonalności podanego oprogramowania przykładowego.</t>
  </si>
  <si>
    <t>Pakiet oprogramowania</t>
  </si>
  <si>
    <t>gimnazjum w Trzebieży (poz. 2.3)</t>
  </si>
  <si>
    <t>gimnazjum w Trzebieży (poz. 2.2)</t>
  </si>
  <si>
    <t>Szkoła Podstawowa w Niekłończycy (poz. 4.8)</t>
  </si>
  <si>
    <t>Ilość</t>
  </si>
  <si>
    <t>Nazwa oferowanego urządzenia, kod producenta (np. part number, itp.)</t>
  </si>
  <si>
    <t>Uwaga: wykonawca w zakresie parametru „wydajność obliczeniowa”  zobowiązany jest przedłożyć wyniki testów każdego oferowanego komputera w formie wydruku. Test ma potwierdzać osiąganie wymaganych w Załączniku nr 1 wskaźników wydajności  na dzień przygotowywania przez Wykonawcę oferty (wydruk ze strony wskazanego sprzętu lub w przypadku własnej konfiguracji wydruk testów samodzielnie wykonanych). Parametr wydajność obliczeniowa jest istotnym elementem opisu przedmiotu zamówienia i nie przedłożenie wyników testu uniemożliwia zamawiającemu porównanie ofert w momencie ich sprawdzania. Oferta Wykonawcy, który nie przedłoży wyników do oferty i w drodze wyjaśnień nie potwierdzi osiąganej wydajności podanej w ofercie zostanie potraktowana jako nieodpowiadająca treści siwz. Zamawiający nie będzie zwracał się do Wykonawcy o wyjaśnienie jeśli na podstawie dostępnych wyników testów w sposób nie budzący wątpliwości oferowany sprzęt osiąga wymagane wskaźniki wydajnościowe.</t>
  </si>
  <si>
    <t>OPIS PRZEDMIOTU ZAMÓWIENIA DLA ZADANIA NR 1 - LAPTOPY, TABLETY I OPROGRAMOWANIA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</si>
</sst>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 * #,##0.00_)\ _z_ł_ ;_ * \(#,##0.00\)\ _z_ł_ ;_ * &quot;-&quot;??_)\ _z_ł_ ;_ @_ "/>
    <numFmt numFmtId="165" formatCode="_-* #,##0.00\ _z_ł_-;\-* #,##0.00\ _z_ł_-;_-* &quot;-&quot;??\ _z_ł_-;_-@"/>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0"/>
      <name val="Arial"/>
      <family val="2"/>
      <charset val="238"/>
    </font>
    <font>
      <sz val="11"/>
      <name val="Calibri"/>
      <family val="2"/>
      <charset val="238"/>
      <scheme val="minor"/>
    </font>
    <font>
      <sz val="11"/>
      <color indexed="8"/>
      <name val="Calibri"/>
      <family val="2"/>
      <charset val="238"/>
    </font>
    <font>
      <sz val="10"/>
      <color indexed="8"/>
      <name val="Arial"/>
      <family val="2"/>
      <charset val="238"/>
    </font>
    <font>
      <sz val="11"/>
      <name val="Arial"/>
      <family val="2"/>
      <charset val="238"/>
    </font>
    <font>
      <u/>
      <sz val="8.25"/>
      <color indexed="12"/>
      <name val="Calibri"/>
      <family val="2"/>
      <charset val="238"/>
    </font>
    <font>
      <sz val="10"/>
      <color theme="1"/>
      <name val="Calibri"/>
      <family val="2"/>
      <charset val="238"/>
      <scheme val="minor"/>
    </font>
    <font>
      <b/>
      <sz val="10"/>
      <color theme="1"/>
      <name val="Calibri"/>
      <family val="2"/>
      <charset val="238"/>
      <scheme val="minor"/>
    </font>
    <font>
      <sz val="10"/>
      <color theme="1"/>
      <name val="Calibri"/>
      <family val="2"/>
      <charset val="238"/>
    </font>
    <font>
      <sz val="10"/>
      <name val="Calibri"/>
      <family val="2"/>
      <charset val="238"/>
    </font>
    <font>
      <sz val="10"/>
      <color rgb="FF000000"/>
      <name val="Calibri"/>
      <family val="2"/>
      <charset val="238"/>
      <scheme val="minor"/>
    </font>
    <font>
      <b/>
      <i/>
      <sz val="11"/>
      <color theme="1"/>
      <name val="Calibri"/>
      <family val="2"/>
      <charset val="238"/>
      <scheme val="minor"/>
    </font>
    <font>
      <b/>
      <sz val="14"/>
      <color theme="1"/>
      <name val="Calibri"/>
      <family val="2"/>
      <charset val="238"/>
      <scheme val="minor"/>
    </font>
    <font>
      <sz val="11"/>
      <color theme="1"/>
      <name val="Calibri"/>
      <family val="2"/>
      <charset val="238"/>
    </font>
    <font>
      <sz val="11"/>
      <name val="Calibri"/>
      <family val="2"/>
      <charset val="238"/>
    </font>
    <font>
      <b/>
      <sz val="11"/>
      <color theme="1"/>
      <name val="Calibri"/>
      <family val="2"/>
      <charset val="238"/>
    </font>
    <font>
      <sz val="11"/>
      <color indexed="8"/>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xf numFmtId="0" fontId="1" fillId="0" borderId="0"/>
    <xf numFmtId="0" fontId="6" fillId="0" borderId="0"/>
    <xf numFmtId="0" fontId="6" fillId="0" borderId="0"/>
  </cellStyleXfs>
  <cellXfs count="73">
    <xf numFmtId="0" fontId="0" fillId="0" borderId="0" xfId="0"/>
    <xf numFmtId="0" fontId="2" fillId="0" borderId="1" xfId="0" applyFont="1" applyFill="1" applyBorder="1" applyAlignment="1">
      <alignment horizontal="center" vertical="top" wrapText="1"/>
    </xf>
    <xf numFmtId="0" fontId="2" fillId="0" borderId="0" xfId="0" applyFont="1" applyAlignment="1">
      <alignment horizontal="center" vertical="top"/>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xf>
    <xf numFmtId="0" fontId="10" fillId="0" borderId="1" xfId="0" applyFont="1" applyFill="1" applyBorder="1" applyAlignment="1">
      <alignment vertical="top" wrapText="1"/>
    </xf>
    <xf numFmtId="43" fontId="0" fillId="0" borderId="1" xfId="3" applyFont="1" applyFill="1" applyBorder="1" applyAlignment="1">
      <alignment vertical="top" wrapText="1"/>
    </xf>
    <xf numFmtId="0" fontId="0" fillId="0" borderId="1" xfId="0" applyBorder="1" applyAlignment="1">
      <alignment vertical="top"/>
    </xf>
    <xf numFmtId="43" fontId="0" fillId="0" borderId="1" xfId="1" applyFont="1" applyFill="1" applyBorder="1" applyAlignment="1">
      <alignment vertical="top" wrapText="1"/>
    </xf>
    <xf numFmtId="0" fontId="4" fillId="2" borderId="1" xfId="0" applyFont="1" applyFill="1" applyBorder="1" applyAlignment="1">
      <alignment vertical="top" wrapText="1"/>
    </xf>
    <xf numFmtId="0" fontId="4" fillId="0" borderId="1" xfId="0" applyFont="1" applyFill="1" applyBorder="1" applyAlignment="1">
      <alignment vertical="top" wrapText="1"/>
    </xf>
    <xf numFmtId="43" fontId="8" fillId="0" borderId="1" xfId="1" applyFont="1" applyFill="1" applyBorder="1" applyAlignment="1">
      <alignment vertical="top" wrapText="1"/>
    </xf>
    <xf numFmtId="43" fontId="5" fillId="0" borderId="1" xfId="1" applyFont="1" applyFill="1" applyBorder="1" applyAlignment="1">
      <alignment vertical="top" wrapText="1"/>
    </xf>
    <xf numFmtId="165" fontId="8" fillId="0" borderId="1" xfId="0" applyNumberFormat="1" applyFont="1" applyFill="1" applyBorder="1" applyAlignment="1">
      <alignment vertical="top" wrapText="1"/>
    </xf>
    <xf numFmtId="0" fontId="0" fillId="0" borderId="0" xfId="0" applyAlignment="1">
      <alignment vertical="top"/>
    </xf>
    <xf numFmtId="0" fontId="7" fillId="0" borderId="1" xfId="0" applyFont="1" applyFill="1" applyBorder="1" applyAlignment="1">
      <alignment vertical="top" wrapText="1"/>
    </xf>
    <xf numFmtId="43" fontId="6" fillId="0" borderId="1" xfId="1" applyFont="1" applyFill="1" applyBorder="1" applyAlignment="1" applyProtection="1">
      <alignment vertical="top" wrapText="1"/>
    </xf>
    <xf numFmtId="0" fontId="10" fillId="0" borderId="0" xfId="0" applyFont="1" applyAlignment="1">
      <alignment vertical="top"/>
    </xf>
    <xf numFmtId="0" fontId="11"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2" fillId="0" borderId="0" xfId="0" applyFont="1" applyAlignment="1">
      <alignment vertical="top"/>
    </xf>
    <xf numFmtId="0" fontId="10" fillId="0" borderId="3" xfId="0" applyFont="1" applyFill="1" applyBorder="1" applyAlignment="1">
      <alignment vertical="top" wrapText="1"/>
    </xf>
    <xf numFmtId="0" fontId="10" fillId="0" borderId="1" xfId="0" applyFont="1" applyBorder="1" applyAlignment="1">
      <alignment vertical="top"/>
    </xf>
    <xf numFmtId="0" fontId="10" fillId="0" borderId="1" xfId="0" applyFont="1" applyBorder="1" applyAlignment="1">
      <alignment vertical="top" wrapText="1"/>
    </xf>
    <xf numFmtId="0" fontId="14" fillId="0" borderId="1" xfId="0" applyFont="1" applyFill="1" applyBorder="1" applyAlignment="1">
      <alignment vertical="top" wrapText="1"/>
    </xf>
    <xf numFmtId="0" fontId="12" fillId="0" borderId="0" xfId="0" applyFont="1" applyAlignment="1">
      <alignment vertical="top" wrapText="1"/>
    </xf>
    <xf numFmtId="0" fontId="0" fillId="0" borderId="0" xfId="0"/>
    <xf numFmtId="43" fontId="12" fillId="0" borderId="1" xfId="3" applyFont="1" applyFill="1" applyBorder="1" applyAlignment="1">
      <alignment wrapText="1"/>
    </xf>
    <xf numFmtId="0" fontId="12" fillId="0" borderId="1" xfId="0" applyFont="1" applyBorder="1" applyAlignment="1">
      <alignment vertical="top"/>
    </xf>
    <xf numFmtId="43" fontId="12" fillId="0" borderId="1" xfId="1" applyFont="1" applyFill="1" applyBorder="1" applyAlignment="1">
      <alignment wrapText="1"/>
    </xf>
    <xf numFmtId="0" fontId="13" fillId="0" borderId="1" xfId="0" applyFont="1" applyFill="1" applyBorder="1" applyAlignment="1">
      <alignment horizontal="center" vertical="top" wrapText="1"/>
    </xf>
    <xf numFmtId="43" fontId="13" fillId="0" borderId="1" xfId="1" applyFont="1" applyFill="1" applyBorder="1" applyAlignment="1">
      <alignment wrapText="1"/>
    </xf>
    <xf numFmtId="43" fontId="13" fillId="0" borderId="1" xfId="1" applyFont="1" applyFill="1" applyBorder="1" applyAlignment="1" applyProtection="1">
      <alignment wrapText="1"/>
    </xf>
    <xf numFmtId="43" fontId="5" fillId="0" borderId="1" xfId="1" applyFont="1" applyFill="1" applyBorder="1" applyAlignment="1">
      <alignment wrapText="1"/>
    </xf>
    <xf numFmtId="43" fontId="0" fillId="0" borderId="1" xfId="1" applyFont="1" applyFill="1" applyBorder="1" applyAlignment="1">
      <alignment wrapText="1"/>
    </xf>
    <xf numFmtId="0" fontId="18" fillId="0" borderId="1" xfId="0" applyFont="1" applyFill="1" applyBorder="1" applyAlignment="1">
      <alignment horizontal="center" vertical="top" wrapText="1"/>
    </xf>
    <xf numFmtId="0" fontId="17" fillId="0" borderId="1" xfId="0" applyFont="1" applyFill="1" applyBorder="1" applyAlignment="1">
      <alignment vertical="top" wrapText="1"/>
    </xf>
    <xf numFmtId="0" fontId="5" fillId="0" borderId="1" xfId="0" applyFont="1" applyFill="1" applyBorder="1" applyAlignment="1">
      <alignment vertical="top" wrapText="1"/>
    </xf>
    <xf numFmtId="0" fontId="12" fillId="0" borderId="1" xfId="0" applyFont="1" applyFill="1" applyBorder="1" applyAlignment="1">
      <alignment horizontal="center" vertical="top" wrapText="1"/>
    </xf>
    <xf numFmtId="0" fontId="12" fillId="0" borderId="0" xfId="0" applyFont="1" applyAlignment="1">
      <alignment horizontal="center" vertical="top"/>
    </xf>
    <xf numFmtId="0" fontId="19" fillId="0" borderId="1" xfId="0" applyFont="1" applyFill="1" applyBorder="1" applyAlignment="1">
      <alignment horizontal="center" vertical="top" wrapText="1"/>
    </xf>
    <xf numFmtId="0" fontId="2" fillId="0" borderId="1" xfId="0" applyNumberFormat="1" applyFont="1" applyBorder="1" applyAlignment="1">
      <alignment horizontal="center" vertical="top"/>
    </xf>
    <xf numFmtId="0" fontId="0" fillId="0" borderId="1"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164" fontId="12" fillId="0" borderId="1" xfId="0" applyNumberFormat="1" applyFont="1" applyBorder="1" applyAlignment="1">
      <alignment vertical="top"/>
    </xf>
    <xf numFmtId="43" fontId="0" fillId="0" borderId="0" xfId="1" applyFont="1"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1" xfId="0" applyNumberFormat="1" applyFont="1" applyFill="1" applyBorder="1" applyAlignment="1">
      <alignment vertical="top" wrapText="1"/>
    </xf>
    <xf numFmtId="0" fontId="0" fillId="0" borderId="0" xfId="0" applyFont="1" applyAlignment="1">
      <alignment vertical="top"/>
    </xf>
    <xf numFmtId="0" fontId="5" fillId="0" borderId="1" xfId="2" applyNumberFormat="1" applyFont="1" applyFill="1" applyBorder="1" applyAlignment="1">
      <alignment vertical="top" wrapText="1"/>
    </xf>
    <xf numFmtId="0" fontId="5" fillId="0" borderId="1" xfId="2" applyNumberFormat="1" applyFont="1" applyFill="1" applyBorder="1" applyAlignment="1">
      <alignment horizontal="left" vertical="top" wrapText="1"/>
    </xf>
    <xf numFmtId="0" fontId="8"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17" fillId="0" borderId="1" xfId="0" applyNumberFormat="1" applyFont="1" applyFill="1" applyBorder="1" applyAlignment="1">
      <alignment vertical="top" wrapText="1"/>
    </xf>
    <xf numFmtId="0" fontId="18" fillId="0" borderId="1" xfId="0" applyNumberFormat="1" applyFont="1" applyFill="1" applyBorder="1" applyAlignment="1">
      <alignment vertical="top" wrapText="1"/>
    </xf>
    <xf numFmtId="0" fontId="17" fillId="0" borderId="1" xfId="0" applyNumberFormat="1" applyFont="1" applyFill="1" applyBorder="1" applyAlignment="1">
      <alignment horizontal="left" vertical="top" wrapText="1"/>
    </xf>
    <xf numFmtId="0" fontId="0" fillId="0" borderId="0" xfId="0" applyFont="1" applyAlignment="1">
      <alignment vertical="top" wrapText="1"/>
    </xf>
    <xf numFmtId="43" fontId="12" fillId="0" borderId="1" xfId="3" applyFont="1" applyFill="1" applyBorder="1" applyAlignment="1">
      <alignment vertical="top" wrapText="1"/>
    </xf>
    <xf numFmtId="43" fontId="13" fillId="0" borderId="1" xfId="1" applyFont="1" applyFill="1" applyBorder="1" applyAlignment="1">
      <alignment vertical="top" wrapText="1"/>
    </xf>
    <xf numFmtId="43" fontId="13" fillId="0" borderId="1" xfId="1" applyFont="1" applyFill="1" applyBorder="1" applyAlignment="1" applyProtection="1">
      <alignment vertical="top" wrapText="1"/>
    </xf>
    <xf numFmtId="43" fontId="0" fillId="0" borderId="1" xfId="1" applyFont="1" applyFill="1" applyBorder="1" applyAlignment="1">
      <alignment vertical="top"/>
    </xf>
    <xf numFmtId="0" fontId="15" fillId="0" borderId="0" xfId="0" applyFont="1" applyAlignment="1">
      <alignment horizontal="right" vertical="top"/>
    </xf>
    <xf numFmtId="0" fontId="16" fillId="0" borderId="0" xfId="0" applyFont="1" applyAlignment="1">
      <alignment horizontal="center" vertical="top"/>
    </xf>
    <xf numFmtId="0" fontId="2" fillId="0" borderId="2" xfId="0" applyFont="1" applyBorder="1" applyAlignment="1">
      <alignment horizontal="right" vertical="top"/>
    </xf>
    <xf numFmtId="0" fontId="2" fillId="0" borderId="4" xfId="0" applyFont="1" applyBorder="1" applyAlignment="1">
      <alignment horizontal="right" vertical="top"/>
    </xf>
    <xf numFmtId="0" fontId="2" fillId="0" borderId="5" xfId="0" applyFont="1" applyBorder="1" applyAlignment="1">
      <alignment horizontal="right" vertical="top"/>
    </xf>
    <xf numFmtId="0" fontId="17" fillId="0" borderId="0" xfId="0" applyFont="1" applyAlignment="1">
      <alignment vertical="top" wrapText="1"/>
    </xf>
    <xf numFmtId="0" fontId="0" fillId="0" borderId="0" xfId="0" applyFont="1" applyAlignment="1">
      <alignment vertical="top"/>
    </xf>
  </cellXfs>
  <cellStyles count="8">
    <cellStyle name="Dziesiętny" xfId="1" builtinId="3"/>
    <cellStyle name="Dziesiętny 2" xfId="3"/>
    <cellStyle name="Hiperłącze" xfId="2" builtinId="8"/>
    <cellStyle name="Hiperłącze 2" xfId="4"/>
    <cellStyle name="Normalny" xfId="0" builtinId="0"/>
    <cellStyle name="Normalny 2" xfId="5"/>
    <cellStyle name="Normalny 2 2" xfId="6"/>
    <cellStyle name="Normalny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Normal="100" workbookViewId="0">
      <selection activeCell="A3" sqref="A3:J3"/>
    </sheetView>
  </sheetViews>
  <sheetFormatPr defaultColWidth="8.85546875" defaultRowHeight="15" x14ac:dyDescent="0.25"/>
  <cols>
    <col min="1" max="1" width="5.7109375" style="41" customWidth="1"/>
    <col min="2" max="2" width="16.42578125" style="27" customWidth="1"/>
    <col min="3" max="3" width="16.85546875" style="22" customWidth="1"/>
    <col min="4" max="4" width="86.85546875" style="53" customWidth="1"/>
    <col min="5" max="5" width="8.85546875" style="18"/>
    <col min="6" max="6" width="8.85546875" style="48"/>
    <col min="7" max="7" width="17.42578125" style="15" customWidth="1"/>
    <col min="8" max="8" width="12.140625" style="15" customWidth="1"/>
    <col min="9" max="9" width="15.42578125" style="15" customWidth="1"/>
    <col min="10" max="10" width="20.140625" style="15" customWidth="1"/>
  </cols>
  <sheetData>
    <row r="1" spans="1:10" s="28" customFormat="1" x14ac:dyDescent="0.25">
      <c r="A1" s="41"/>
      <c r="B1" s="27"/>
      <c r="C1" s="22"/>
      <c r="D1" s="53"/>
      <c r="E1" s="18"/>
      <c r="F1" s="48"/>
      <c r="G1" s="15"/>
      <c r="H1" s="15"/>
      <c r="I1" s="66" t="s">
        <v>77</v>
      </c>
      <c r="J1" s="66"/>
    </row>
    <row r="2" spans="1:10" s="28" customFormat="1" x14ac:dyDescent="0.25">
      <c r="A2" s="41"/>
      <c r="B2" s="27"/>
      <c r="C2" s="22"/>
      <c r="D2" s="53"/>
      <c r="E2" s="18"/>
      <c r="F2" s="48"/>
      <c r="G2" s="15"/>
      <c r="H2" s="15"/>
      <c r="I2" s="15"/>
      <c r="J2" s="15"/>
    </row>
    <row r="3" spans="1:10" s="28" customFormat="1" ht="18.75" x14ac:dyDescent="0.25">
      <c r="A3" s="67" t="s">
        <v>89</v>
      </c>
      <c r="B3" s="67"/>
      <c r="C3" s="67"/>
      <c r="D3" s="67"/>
      <c r="E3" s="67"/>
      <c r="F3" s="67"/>
      <c r="G3" s="67"/>
      <c r="H3" s="67"/>
      <c r="I3" s="67"/>
      <c r="J3" s="67"/>
    </row>
    <row r="4" spans="1:10" s="28" customFormat="1" x14ac:dyDescent="0.25">
      <c r="A4" s="41"/>
      <c r="B4" s="27"/>
      <c r="C4" s="22"/>
      <c r="D4" s="53"/>
      <c r="E4" s="18"/>
      <c r="F4" s="48"/>
      <c r="G4" s="15"/>
      <c r="H4" s="15"/>
      <c r="I4" s="15"/>
      <c r="J4" s="15"/>
    </row>
    <row r="5" spans="1:10" s="2" customFormat="1" ht="60" x14ac:dyDescent="0.25">
      <c r="A5" s="42" t="s">
        <v>27</v>
      </c>
      <c r="B5" s="42" t="s">
        <v>20</v>
      </c>
      <c r="C5" s="42" t="s">
        <v>21</v>
      </c>
      <c r="D5" s="43" t="s">
        <v>22</v>
      </c>
      <c r="E5" s="19" t="s">
        <v>0</v>
      </c>
      <c r="F5" s="42" t="s">
        <v>86</v>
      </c>
      <c r="G5" s="1" t="s">
        <v>23</v>
      </c>
      <c r="H5" s="1" t="s">
        <v>24</v>
      </c>
      <c r="I5" s="1" t="s">
        <v>25</v>
      </c>
      <c r="J5" s="1" t="s">
        <v>87</v>
      </c>
    </row>
    <row r="6" spans="1:10" ht="409.5" x14ac:dyDescent="0.25">
      <c r="A6" s="40">
        <v>1</v>
      </c>
      <c r="B6" s="20" t="s">
        <v>26</v>
      </c>
      <c r="C6" s="20" t="s">
        <v>53</v>
      </c>
      <c r="D6" s="54" t="s">
        <v>1</v>
      </c>
      <c r="E6" s="23" t="s">
        <v>2</v>
      </c>
      <c r="F6" s="49">
        <v>24</v>
      </c>
      <c r="G6" s="4"/>
      <c r="H6" s="4"/>
      <c r="I6" s="3"/>
      <c r="J6" s="3"/>
    </row>
    <row r="7" spans="1:10" ht="409.5" x14ac:dyDescent="0.25">
      <c r="A7" s="32">
        <v>2</v>
      </c>
      <c r="B7" s="20" t="s">
        <v>28</v>
      </c>
      <c r="C7" s="20" t="s">
        <v>53</v>
      </c>
      <c r="D7" s="52" t="s">
        <v>4</v>
      </c>
      <c r="E7" s="11" t="s">
        <v>2</v>
      </c>
      <c r="F7" s="49">
        <v>1</v>
      </c>
      <c r="G7" s="7"/>
      <c r="H7" s="7"/>
      <c r="I7" s="7"/>
      <c r="J7" s="7"/>
    </row>
    <row r="8" spans="1:10" ht="405" x14ac:dyDescent="0.25">
      <c r="A8" s="32">
        <v>3</v>
      </c>
      <c r="B8" s="20" t="s">
        <v>29</v>
      </c>
      <c r="C8" s="20" t="s">
        <v>53</v>
      </c>
      <c r="D8" s="52" t="s">
        <v>79</v>
      </c>
      <c r="E8" s="23" t="s">
        <v>2</v>
      </c>
      <c r="F8" s="49">
        <v>1</v>
      </c>
      <c r="G8" s="7"/>
      <c r="H8" s="7"/>
      <c r="I8" s="7"/>
      <c r="J8" s="7"/>
    </row>
    <row r="9" spans="1:10" ht="405" x14ac:dyDescent="0.25">
      <c r="A9" s="40">
        <v>4</v>
      </c>
      <c r="B9" s="20" t="s">
        <v>30</v>
      </c>
      <c r="C9" s="20" t="s">
        <v>53</v>
      </c>
      <c r="D9" s="52" t="s">
        <v>5</v>
      </c>
      <c r="E9" s="24" t="s">
        <v>2</v>
      </c>
      <c r="F9" s="49">
        <v>1</v>
      </c>
      <c r="G9" s="7"/>
      <c r="H9" s="7"/>
      <c r="I9" s="7"/>
      <c r="J9" s="7"/>
    </row>
    <row r="10" spans="1:10" ht="390" x14ac:dyDescent="0.25">
      <c r="A10" s="32">
        <v>5</v>
      </c>
      <c r="B10" s="20" t="s">
        <v>31</v>
      </c>
      <c r="C10" s="20" t="s">
        <v>53</v>
      </c>
      <c r="D10" s="54" t="s">
        <v>6</v>
      </c>
      <c r="E10" s="23" t="s">
        <v>2</v>
      </c>
      <c r="F10" s="49">
        <v>12</v>
      </c>
      <c r="G10" s="7"/>
      <c r="H10" s="7"/>
      <c r="I10" s="7"/>
      <c r="J10" s="7"/>
    </row>
    <row r="11" spans="1:10" ht="409.5" x14ac:dyDescent="0.25">
      <c r="A11" s="32">
        <v>6</v>
      </c>
      <c r="B11" s="20" t="s">
        <v>32</v>
      </c>
      <c r="C11" s="20" t="s">
        <v>12</v>
      </c>
      <c r="D11" s="52" t="s">
        <v>4</v>
      </c>
      <c r="E11" s="6" t="s">
        <v>2</v>
      </c>
      <c r="F11" s="49">
        <v>1</v>
      </c>
      <c r="G11" s="7"/>
      <c r="H11" s="7"/>
      <c r="I11" s="7"/>
      <c r="J11" s="7"/>
    </row>
    <row r="12" spans="1:10" ht="409.5" x14ac:dyDescent="0.25">
      <c r="A12" s="40">
        <v>7</v>
      </c>
      <c r="B12" s="20" t="s">
        <v>33</v>
      </c>
      <c r="C12" s="20" t="s">
        <v>54</v>
      </c>
      <c r="D12" s="52" t="s">
        <v>1</v>
      </c>
      <c r="E12" s="6" t="s">
        <v>2</v>
      </c>
      <c r="F12" s="49">
        <v>10</v>
      </c>
      <c r="G12" s="7"/>
      <c r="H12" s="7"/>
      <c r="I12" s="3"/>
      <c r="J12" s="3"/>
    </row>
    <row r="13" spans="1:10" ht="405" x14ac:dyDescent="0.25">
      <c r="A13" s="32">
        <v>8</v>
      </c>
      <c r="B13" s="20" t="s">
        <v>34</v>
      </c>
      <c r="C13" s="20" t="s">
        <v>12</v>
      </c>
      <c r="D13" s="54" t="s">
        <v>7</v>
      </c>
      <c r="E13" s="25" t="s">
        <v>2</v>
      </c>
      <c r="F13" s="49">
        <v>1</v>
      </c>
      <c r="G13" s="3"/>
      <c r="H13" s="3"/>
      <c r="I13" s="9"/>
      <c r="J13" s="9"/>
    </row>
    <row r="14" spans="1:10" ht="121.5" customHeight="1" x14ac:dyDescent="0.25">
      <c r="A14" s="32">
        <v>9</v>
      </c>
      <c r="B14" s="20" t="s">
        <v>35</v>
      </c>
      <c r="C14" s="21" t="s">
        <v>12</v>
      </c>
      <c r="D14" s="55" t="s">
        <v>8</v>
      </c>
      <c r="E14" s="24" t="s">
        <v>2</v>
      </c>
      <c r="F14" s="32">
        <v>15</v>
      </c>
      <c r="G14" s="3"/>
      <c r="H14" s="3"/>
      <c r="I14" s="9"/>
      <c r="J14" s="9"/>
    </row>
    <row r="15" spans="1:10" ht="375" x14ac:dyDescent="0.25">
      <c r="A15" s="40">
        <v>10</v>
      </c>
      <c r="B15" s="20" t="s">
        <v>36</v>
      </c>
      <c r="C15" s="21" t="s">
        <v>12</v>
      </c>
      <c r="D15" s="55" t="s">
        <v>8</v>
      </c>
      <c r="E15" s="10" t="s">
        <v>2</v>
      </c>
      <c r="F15" s="49">
        <v>16</v>
      </c>
      <c r="G15" s="5"/>
      <c r="H15" s="5"/>
      <c r="I15" s="9"/>
      <c r="J15" s="9"/>
    </row>
    <row r="16" spans="1:10" ht="409.5" x14ac:dyDescent="0.25">
      <c r="A16" s="32">
        <v>11</v>
      </c>
      <c r="B16" s="20" t="s">
        <v>37</v>
      </c>
      <c r="C16" s="20" t="s">
        <v>12</v>
      </c>
      <c r="D16" s="52" t="s">
        <v>9</v>
      </c>
      <c r="E16" s="6" t="s">
        <v>2</v>
      </c>
      <c r="F16" s="49">
        <v>10</v>
      </c>
      <c r="G16" s="5"/>
      <c r="H16" s="5"/>
      <c r="I16" s="9"/>
      <c r="J16" s="9"/>
    </row>
    <row r="17" spans="1:10" ht="409.5" x14ac:dyDescent="0.25">
      <c r="A17" s="32">
        <v>12</v>
      </c>
      <c r="B17" s="20" t="s">
        <v>38</v>
      </c>
      <c r="C17" s="20" t="s">
        <v>12</v>
      </c>
      <c r="D17" s="52" t="s">
        <v>9</v>
      </c>
      <c r="E17" s="6" t="s">
        <v>2</v>
      </c>
      <c r="F17" s="49">
        <v>1</v>
      </c>
      <c r="G17" s="5"/>
      <c r="H17" s="5"/>
      <c r="I17" s="9"/>
      <c r="J17" s="9"/>
    </row>
    <row r="18" spans="1:10" ht="375" x14ac:dyDescent="0.25">
      <c r="A18" s="40">
        <v>13</v>
      </c>
      <c r="B18" s="20" t="s">
        <v>76</v>
      </c>
      <c r="C18" s="20" t="s">
        <v>12</v>
      </c>
      <c r="D18" s="55" t="s">
        <v>8</v>
      </c>
      <c r="E18" s="6" t="s">
        <v>2</v>
      </c>
      <c r="F18" s="49">
        <v>10</v>
      </c>
      <c r="G18" s="3"/>
      <c r="H18" s="3"/>
      <c r="I18" s="9"/>
      <c r="J18" s="9"/>
    </row>
    <row r="19" spans="1:10" ht="375" x14ac:dyDescent="0.25">
      <c r="A19" s="32">
        <v>14</v>
      </c>
      <c r="B19" s="20" t="s">
        <v>39</v>
      </c>
      <c r="C19" s="20" t="s">
        <v>12</v>
      </c>
      <c r="D19" s="55" t="s">
        <v>78</v>
      </c>
      <c r="E19" s="6" t="s">
        <v>2</v>
      </c>
      <c r="F19" s="49">
        <v>1</v>
      </c>
      <c r="G19" s="3"/>
      <c r="H19" s="3"/>
      <c r="I19" s="9"/>
      <c r="J19" s="9"/>
    </row>
    <row r="20" spans="1:10" ht="375" x14ac:dyDescent="0.25">
      <c r="A20" s="32">
        <v>15</v>
      </c>
      <c r="B20" s="20" t="s">
        <v>40</v>
      </c>
      <c r="C20" s="20" t="s">
        <v>12</v>
      </c>
      <c r="D20" s="55" t="s">
        <v>8</v>
      </c>
      <c r="E20" s="6" t="s">
        <v>2</v>
      </c>
      <c r="F20" s="49">
        <v>2</v>
      </c>
      <c r="G20" s="3"/>
      <c r="H20" s="3"/>
      <c r="I20" s="9"/>
      <c r="J20" s="9"/>
    </row>
    <row r="21" spans="1:10" ht="375" x14ac:dyDescent="0.25">
      <c r="A21" s="40">
        <v>16</v>
      </c>
      <c r="B21" s="20" t="s">
        <v>41</v>
      </c>
      <c r="C21" s="20" t="s">
        <v>12</v>
      </c>
      <c r="D21" s="55" t="s">
        <v>8</v>
      </c>
      <c r="E21" s="6" t="s">
        <v>2</v>
      </c>
      <c r="F21" s="49">
        <v>1</v>
      </c>
      <c r="G21" s="3"/>
      <c r="H21" s="3"/>
      <c r="I21" s="9"/>
      <c r="J21" s="9"/>
    </row>
    <row r="22" spans="1:10" ht="390" x14ac:dyDescent="0.25">
      <c r="A22" s="32">
        <v>17</v>
      </c>
      <c r="B22" s="32" t="s">
        <v>42</v>
      </c>
      <c r="C22" s="20" t="s">
        <v>12</v>
      </c>
      <c r="D22" s="52" t="s">
        <v>10</v>
      </c>
      <c r="E22" s="6" t="s">
        <v>2</v>
      </c>
      <c r="F22" s="49">
        <v>1</v>
      </c>
      <c r="G22" s="9"/>
      <c r="H22" s="9"/>
      <c r="I22" s="9"/>
      <c r="J22" s="9"/>
    </row>
    <row r="23" spans="1:10" ht="409.5" x14ac:dyDescent="0.25">
      <c r="A23" s="32">
        <v>18</v>
      </c>
      <c r="B23" s="32" t="s">
        <v>43</v>
      </c>
      <c r="C23" s="21" t="s">
        <v>12</v>
      </c>
      <c r="D23" s="56" t="s">
        <v>11</v>
      </c>
      <c r="E23" s="11" t="s">
        <v>2</v>
      </c>
      <c r="F23" s="50">
        <v>1</v>
      </c>
      <c r="G23" s="12"/>
      <c r="H23" s="12"/>
      <c r="I23" s="12"/>
      <c r="J23" s="12"/>
    </row>
    <row r="24" spans="1:10" ht="390" x14ac:dyDescent="0.25">
      <c r="A24" s="40">
        <v>19</v>
      </c>
      <c r="B24" s="32" t="s">
        <v>75</v>
      </c>
      <c r="C24" s="20" t="s">
        <v>12</v>
      </c>
      <c r="D24" s="52" t="s">
        <v>13</v>
      </c>
      <c r="E24" s="6" t="s">
        <v>2</v>
      </c>
      <c r="F24" s="50">
        <v>1</v>
      </c>
      <c r="G24" s="12"/>
      <c r="H24" s="12"/>
      <c r="I24" s="12"/>
      <c r="J24" s="12"/>
    </row>
    <row r="25" spans="1:10" ht="409.5" x14ac:dyDescent="0.25">
      <c r="A25" s="32">
        <v>20</v>
      </c>
      <c r="B25" s="32" t="s">
        <v>74</v>
      </c>
      <c r="C25" s="21" t="s">
        <v>3</v>
      </c>
      <c r="D25" s="56" t="s">
        <v>11</v>
      </c>
      <c r="E25" s="11" t="s">
        <v>2</v>
      </c>
      <c r="F25" s="49">
        <v>1</v>
      </c>
      <c r="G25" s="9"/>
      <c r="H25" s="9"/>
      <c r="I25" s="9"/>
      <c r="J25" s="9"/>
    </row>
    <row r="26" spans="1:10" ht="375" x14ac:dyDescent="0.25">
      <c r="A26" s="32">
        <v>21</v>
      </c>
      <c r="B26" s="32" t="s">
        <v>73</v>
      </c>
      <c r="C26" s="21" t="s">
        <v>3</v>
      </c>
      <c r="D26" s="52" t="s">
        <v>14</v>
      </c>
      <c r="E26" s="6" t="s">
        <v>2</v>
      </c>
      <c r="F26" s="49">
        <v>14</v>
      </c>
      <c r="G26" s="9"/>
      <c r="H26" s="9"/>
      <c r="I26" s="13"/>
      <c r="J26" s="13"/>
    </row>
    <row r="27" spans="1:10" ht="409.5" x14ac:dyDescent="0.25">
      <c r="A27" s="40">
        <v>22</v>
      </c>
      <c r="B27" s="32" t="s">
        <v>72</v>
      </c>
      <c r="C27" s="20" t="s">
        <v>12</v>
      </c>
      <c r="D27" s="52" t="s">
        <v>11</v>
      </c>
      <c r="E27" s="6" t="s">
        <v>2</v>
      </c>
      <c r="F27" s="49">
        <v>1</v>
      </c>
      <c r="G27" s="9"/>
      <c r="H27" s="9"/>
      <c r="I27" s="13"/>
      <c r="J27" s="13"/>
    </row>
    <row r="28" spans="1:10" ht="409.5" x14ac:dyDescent="0.25">
      <c r="A28" s="32">
        <v>23</v>
      </c>
      <c r="B28" s="32" t="s">
        <v>44</v>
      </c>
      <c r="C28" s="21" t="s">
        <v>15</v>
      </c>
      <c r="D28" s="56" t="s">
        <v>16</v>
      </c>
      <c r="E28" s="11" t="s">
        <v>2</v>
      </c>
      <c r="F28" s="50">
        <v>1</v>
      </c>
      <c r="G28" s="14"/>
      <c r="H28" s="14"/>
      <c r="I28" s="14"/>
      <c r="J28" s="14"/>
    </row>
    <row r="29" spans="1:10" ht="409.5" x14ac:dyDescent="0.25">
      <c r="A29" s="32">
        <v>24</v>
      </c>
      <c r="B29" s="32" t="s">
        <v>71</v>
      </c>
      <c r="C29" s="20" t="s">
        <v>12</v>
      </c>
      <c r="D29" s="56" t="s">
        <v>17</v>
      </c>
      <c r="E29" s="6" t="s">
        <v>2</v>
      </c>
      <c r="F29" s="49">
        <v>23</v>
      </c>
      <c r="G29" s="9"/>
      <c r="H29" s="9"/>
      <c r="I29" s="9"/>
      <c r="J29" s="9"/>
    </row>
    <row r="30" spans="1:10" ht="409.5" x14ac:dyDescent="0.25">
      <c r="A30" s="40">
        <v>25</v>
      </c>
      <c r="B30" s="32" t="s">
        <v>45</v>
      </c>
      <c r="C30" s="20" t="s">
        <v>12</v>
      </c>
      <c r="D30" s="52" t="s">
        <v>17</v>
      </c>
      <c r="E30" s="6" t="s">
        <v>2</v>
      </c>
      <c r="F30" s="49">
        <v>1</v>
      </c>
      <c r="G30" s="9"/>
      <c r="H30" s="9"/>
      <c r="I30" s="9"/>
      <c r="J30" s="9"/>
    </row>
    <row r="31" spans="1:10" ht="409.5" x14ac:dyDescent="0.25">
      <c r="A31" s="32">
        <v>26</v>
      </c>
      <c r="B31" s="32" t="s">
        <v>70</v>
      </c>
      <c r="C31" s="20" t="s">
        <v>12</v>
      </c>
      <c r="D31" s="52" t="s">
        <v>17</v>
      </c>
      <c r="E31" s="6" t="s">
        <v>2</v>
      </c>
      <c r="F31" s="49">
        <v>1</v>
      </c>
      <c r="G31" s="9"/>
      <c r="H31" s="9"/>
      <c r="I31" s="8"/>
      <c r="J31" s="8"/>
    </row>
    <row r="32" spans="1:10" ht="409.5" x14ac:dyDescent="0.25">
      <c r="A32" s="32">
        <v>27</v>
      </c>
      <c r="B32" s="32" t="s">
        <v>69</v>
      </c>
      <c r="C32" s="20" t="s">
        <v>12</v>
      </c>
      <c r="D32" s="52" t="s">
        <v>17</v>
      </c>
      <c r="E32" s="26" t="s">
        <v>2</v>
      </c>
      <c r="F32" s="49">
        <v>1</v>
      </c>
      <c r="G32" s="9"/>
      <c r="H32" s="9"/>
      <c r="I32" s="8"/>
      <c r="J32" s="8"/>
    </row>
    <row r="33" spans="1:10" ht="409.5" x14ac:dyDescent="0.25">
      <c r="A33" s="40">
        <v>28</v>
      </c>
      <c r="B33" s="32" t="s">
        <v>68</v>
      </c>
      <c r="C33" s="20" t="s">
        <v>12</v>
      </c>
      <c r="D33" s="57" t="s">
        <v>18</v>
      </c>
      <c r="E33" s="16" t="s">
        <v>2</v>
      </c>
      <c r="F33" s="49">
        <v>26</v>
      </c>
      <c r="G33" s="17"/>
      <c r="H33" s="17"/>
      <c r="I33" s="17"/>
      <c r="J33" s="17"/>
    </row>
    <row r="34" spans="1:10" ht="409.5" x14ac:dyDescent="0.25">
      <c r="A34" s="32">
        <v>29</v>
      </c>
      <c r="B34" s="32" t="s">
        <v>67</v>
      </c>
      <c r="C34" s="20" t="s">
        <v>12</v>
      </c>
      <c r="D34" s="52" t="s">
        <v>19</v>
      </c>
      <c r="E34" s="18" t="s">
        <v>2</v>
      </c>
      <c r="F34" s="49">
        <v>1</v>
      </c>
      <c r="G34" s="9"/>
      <c r="H34" s="9"/>
      <c r="I34" s="9"/>
      <c r="J34" s="9"/>
    </row>
    <row r="35" spans="1:10" ht="409.5" x14ac:dyDescent="0.25">
      <c r="A35" s="32">
        <v>30</v>
      </c>
      <c r="B35" s="32" t="s">
        <v>66</v>
      </c>
      <c r="C35" s="20" t="s">
        <v>12</v>
      </c>
      <c r="D35" s="52" t="s">
        <v>19</v>
      </c>
      <c r="E35" s="24" t="s">
        <v>2</v>
      </c>
      <c r="F35" s="49">
        <v>1</v>
      </c>
      <c r="G35" s="9"/>
      <c r="H35" s="9"/>
      <c r="I35" s="9"/>
      <c r="J35" s="9"/>
    </row>
    <row r="36" spans="1:10" ht="285" x14ac:dyDescent="0.25">
      <c r="A36" s="40">
        <v>31</v>
      </c>
      <c r="B36" s="20" t="s">
        <v>65</v>
      </c>
      <c r="C36" s="21" t="s">
        <v>55</v>
      </c>
      <c r="D36" s="58" t="s">
        <v>46</v>
      </c>
      <c r="E36" s="21" t="s">
        <v>2</v>
      </c>
      <c r="F36" s="40">
        <v>8</v>
      </c>
      <c r="G36" s="62"/>
      <c r="H36" s="29"/>
      <c r="I36" s="30"/>
      <c r="J36" s="30"/>
    </row>
    <row r="37" spans="1:10" ht="300" x14ac:dyDescent="0.25">
      <c r="A37" s="32">
        <v>32</v>
      </c>
      <c r="B37" s="20" t="s">
        <v>64</v>
      </c>
      <c r="C37" s="20" t="s">
        <v>55</v>
      </c>
      <c r="D37" s="58" t="s">
        <v>47</v>
      </c>
      <c r="E37" s="20" t="s">
        <v>2</v>
      </c>
      <c r="F37" s="40">
        <v>24</v>
      </c>
      <c r="G37" s="62"/>
      <c r="H37" s="29"/>
      <c r="I37" s="30"/>
      <c r="J37" s="30"/>
    </row>
    <row r="38" spans="1:10" ht="270" x14ac:dyDescent="0.25">
      <c r="A38" s="32">
        <v>33</v>
      </c>
      <c r="B38" s="20" t="s">
        <v>63</v>
      </c>
      <c r="C38" s="20" t="s">
        <v>55</v>
      </c>
      <c r="D38" s="58" t="s">
        <v>48</v>
      </c>
      <c r="E38" s="20" t="s">
        <v>2</v>
      </c>
      <c r="F38" s="40">
        <v>10</v>
      </c>
      <c r="G38" s="62"/>
      <c r="H38" s="29"/>
      <c r="I38" s="30"/>
      <c r="J38" s="30"/>
    </row>
    <row r="39" spans="1:10" ht="315" x14ac:dyDescent="0.25">
      <c r="A39" s="40">
        <v>34</v>
      </c>
      <c r="B39" s="20" t="s">
        <v>62</v>
      </c>
      <c r="C39" s="21" t="s">
        <v>55</v>
      </c>
      <c r="D39" s="58" t="s">
        <v>49</v>
      </c>
      <c r="E39" s="21" t="s">
        <v>2</v>
      </c>
      <c r="F39" s="40">
        <v>15</v>
      </c>
      <c r="G39" s="20"/>
      <c r="H39" s="31"/>
      <c r="I39" s="30"/>
      <c r="J39" s="30"/>
    </row>
    <row r="40" spans="1:10" ht="315" x14ac:dyDescent="0.25">
      <c r="A40" s="32">
        <v>35</v>
      </c>
      <c r="B40" s="20" t="s">
        <v>61</v>
      </c>
      <c r="C40" s="20" t="s">
        <v>55</v>
      </c>
      <c r="D40" s="58" t="s">
        <v>49</v>
      </c>
      <c r="E40" s="20" t="s">
        <v>2</v>
      </c>
      <c r="F40" s="40">
        <v>10</v>
      </c>
      <c r="G40" s="20"/>
      <c r="H40" s="31"/>
      <c r="I40" s="30"/>
      <c r="J40" s="30"/>
    </row>
    <row r="41" spans="1:10" ht="315" x14ac:dyDescent="0.25">
      <c r="A41" s="32">
        <v>36</v>
      </c>
      <c r="B41" s="20" t="s">
        <v>60</v>
      </c>
      <c r="C41" s="20" t="s">
        <v>55</v>
      </c>
      <c r="D41" s="58" t="s">
        <v>49</v>
      </c>
      <c r="E41" s="20" t="s">
        <v>2</v>
      </c>
      <c r="F41" s="40">
        <v>30</v>
      </c>
      <c r="G41" s="20"/>
      <c r="H41" s="31"/>
      <c r="I41" s="30"/>
      <c r="J41" s="30"/>
    </row>
    <row r="42" spans="1:10" ht="240" x14ac:dyDescent="0.25">
      <c r="A42" s="40">
        <v>37</v>
      </c>
      <c r="B42" s="32" t="s">
        <v>59</v>
      </c>
      <c r="C42" s="21" t="s">
        <v>55</v>
      </c>
      <c r="D42" s="59" t="s">
        <v>50</v>
      </c>
      <c r="E42" s="21" t="s">
        <v>2</v>
      </c>
      <c r="F42" s="32">
        <v>14</v>
      </c>
      <c r="G42" s="63"/>
      <c r="H42" s="33"/>
      <c r="I42" s="46"/>
      <c r="J42" s="30"/>
    </row>
    <row r="43" spans="1:10" ht="270" x14ac:dyDescent="0.25">
      <c r="A43" s="32">
        <v>38</v>
      </c>
      <c r="B43" s="32" t="s">
        <v>58</v>
      </c>
      <c r="C43" s="21" t="s">
        <v>55</v>
      </c>
      <c r="D43" s="60" t="s">
        <v>51</v>
      </c>
      <c r="E43" s="21" t="s">
        <v>2</v>
      </c>
      <c r="F43" s="32">
        <v>4</v>
      </c>
      <c r="G43" s="64"/>
      <c r="H43" s="34"/>
      <c r="I43" s="30"/>
      <c r="J43" s="30"/>
    </row>
    <row r="44" spans="1:10" ht="300" x14ac:dyDescent="0.25">
      <c r="A44" s="32">
        <v>39</v>
      </c>
      <c r="B44" s="32" t="s">
        <v>57</v>
      </c>
      <c r="C44" s="21" t="s">
        <v>56</v>
      </c>
      <c r="D44" s="58" t="s">
        <v>52</v>
      </c>
      <c r="E44" s="30" t="s">
        <v>2</v>
      </c>
      <c r="F44" s="32">
        <v>25</v>
      </c>
      <c r="G44" s="63"/>
      <c r="H44" s="33"/>
      <c r="I44" s="30"/>
      <c r="J44" s="30"/>
    </row>
    <row r="45" spans="1:10" ht="270" x14ac:dyDescent="0.25">
      <c r="A45" s="40">
        <v>41</v>
      </c>
      <c r="B45" s="37" t="s">
        <v>85</v>
      </c>
      <c r="C45" s="38" t="s">
        <v>82</v>
      </c>
      <c r="D45" s="45" t="s">
        <v>81</v>
      </c>
      <c r="E45" s="39" t="s">
        <v>2</v>
      </c>
      <c r="F45" s="51">
        <v>14</v>
      </c>
      <c r="G45" s="65"/>
      <c r="H45" s="35"/>
      <c r="I45" s="8"/>
      <c r="J45" s="8"/>
    </row>
    <row r="46" spans="1:10" ht="330" x14ac:dyDescent="0.25">
      <c r="A46" s="32">
        <v>42</v>
      </c>
      <c r="B46" s="37" t="s">
        <v>84</v>
      </c>
      <c r="C46" s="39" t="s">
        <v>82</v>
      </c>
      <c r="D46" s="52" t="s">
        <v>80</v>
      </c>
      <c r="E46" s="3" t="s">
        <v>2</v>
      </c>
      <c r="F46" s="49">
        <v>181</v>
      </c>
      <c r="G46" s="9"/>
      <c r="H46" s="36"/>
      <c r="I46" s="8"/>
      <c r="J46" s="8"/>
    </row>
    <row r="47" spans="1:10" ht="270" x14ac:dyDescent="0.25">
      <c r="A47" s="32">
        <v>43</v>
      </c>
      <c r="B47" s="37" t="s">
        <v>83</v>
      </c>
      <c r="C47" s="39" t="s">
        <v>82</v>
      </c>
      <c r="D47" s="44" t="s">
        <v>81</v>
      </c>
      <c r="E47" s="3" t="s">
        <v>2</v>
      </c>
      <c r="F47" s="49">
        <v>1</v>
      </c>
      <c r="G47" s="9"/>
      <c r="H47" s="36"/>
      <c r="I47" s="8"/>
      <c r="J47" s="8"/>
    </row>
    <row r="48" spans="1:10" x14ac:dyDescent="0.25">
      <c r="C48" s="27"/>
      <c r="D48" s="61"/>
      <c r="E48" s="68" t="s">
        <v>25</v>
      </c>
      <c r="F48" s="69"/>
      <c r="G48" s="69"/>
      <c r="H48" s="70"/>
      <c r="I48" s="8">
        <f>SUM(I6:I47)</f>
        <v>0</v>
      </c>
    </row>
    <row r="49" spans="2:9" x14ac:dyDescent="0.25">
      <c r="C49" s="27"/>
      <c r="D49" s="61"/>
      <c r="I49" s="47">
        <f>I48/1.23</f>
        <v>0</v>
      </c>
    </row>
    <row r="50" spans="2:9" x14ac:dyDescent="0.25">
      <c r="C50" s="27"/>
      <c r="D50" s="61"/>
    </row>
    <row r="51" spans="2:9" x14ac:dyDescent="0.25">
      <c r="C51" s="27"/>
      <c r="D51" s="61"/>
    </row>
    <row r="52" spans="2:9" x14ac:dyDescent="0.25">
      <c r="B52" s="71" t="s">
        <v>88</v>
      </c>
      <c r="C52" s="72"/>
      <c r="D52" s="72"/>
      <c r="E52" s="72"/>
      <c r="F52" s="72"/>
    </row>
    <row r="53" spans="2:9" x14ac:dyDescent="0.25">
      <c r="B53" s="72"/>
      <c r="C53" s="72"/>
      <c r="D53" s="72"/>
      <c r="E53" s="72"/>
      <c r="F53" s="72"/>
    </row>
    <row r="54" spans="2:9" x14ac:dyDescent="0.25">
      <c r="B54" s="72"/>
      <c r="C54" s="72"/>
      <c r="D54" s="72"/>
      <c r="E54" s="72"/>
      <c r="F54" s="72"/>
    </row>
    <row r="55" spans="2:9" x14ac:dyDescent="0.25">
      <c r="B55" s="72"/>
      <c r="C55" s="72"/>
      <c r="D55" s="72"/>
      <c r="E55" s="72"/>
      <c r="F55" s="72"/>
    </row>
    <row r="56" spans="2:9" x14ac:dyDescent="0.25">
      <c r="B56" s="72"/>
      <c r="C56" s="72"/>
      <c r="D56" s="72"/>
      <c r="E56" s="72"/>
      <c r="F56" s="72"/>
    </row>
    <row r="57" spans="2:9" x14ac:dyDescent="0.25">
      <c r="B57" s="72"/>
      <c r="C57" s="72"/>
      <c r="D57" s="72"/>
      <c r="E57" s="72"/>
      <c r="F57" s="72"/>
    </row>
    <row r="58" spans="2:9" x14ac:dyDescent="0.25">
      <c r="B58" s="72"/>
      <c r="C58" s="72"/>
      <c r="D58" s="72"/>
      <c r="E58" s="72"/>
      <c r="F58" s="72"/>
    </row>
    <row r="59" spans="2:9" x14ac:dyDescent="0.25">
      <c r="B59" s="72"/>
      <c r="C59" s="72"/>
      <c r="D59" s="72"/>
      <c r="E59" s="72"/>
      <c r="F59" s="72"/>
    </row>
    <row r="60" spans="2:9" x14ac:dyDescent="0.25">
      <c r="B60" s="72"/>
      <c r="C60" s="72"/>
      <c r="D60" s="72"/>
      <c r="E60" s="72"/>
      <c r="F60" s="72"/>
    </row>
    <row r="61" spans="2:9" x14ac:dyDescent="0.25">
      <c r="C61" s="27"/>
      <c r="D61" s="61"/>
    </row>
    <row r="62" spans="2:9" x14ac:dyDescent="0.25">
      <c r="C62" s="27"/>
      <c r="D62" s="61"/>
    </row>
    <row r="63" spans="2:9" x14ac:dyDescent="0.25">
      <c r="C63" s="27"/>
      <c r="D63" s="61"/>
    </row>
    <row r="64" spans="2:9" x14ac:dyDescent="0.25">
      <c r="C64" s="27"/>
      <c r="D64" s="61"/>
    </row>
    <row r="65" spans="3:4" x14ac:dyDescent="0.25">
      <c r="C65" s="27"/>
      <c r="D65" s="61"/>
    </row>
  </sheetData>
  <mergeCells count="4">
    <mergeCell ref="I1:J1"/>
    <mergeCell ref="A3:J3"/>
    <mergeCell ref="E48:H48"/>
    <mergeCell ref="B52:F60"/>
  </mergeCells>
  <pageMargins left="0.7" right="0.7" top="0.75" bottom="0.75" header="0.3" footer="0.3"/>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Agnieszka</cp:lastModifiedBy>
  <dcterms:created xsi:type="dcterms:W3CDTF">2017-12-05T19:43:34Z</dcterms:created>
  <dcterms:modified xsi:type="dcterms:W3CDTF">2017-12-16T08:49:50Z</dcterms:modified>
</cp:coreProperties>
</file>