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6-Wieloletn. progr. inwest." sheetId="1" r:id="rId1"/>
  </sheets>
  <definedNames>
    <definedName name="_xlnm.Print_Area" localSheetId="0">'6-Wieloletn. progr. inwest.'!$A$1:$O$42</definedName>
  </definedNames>
  <calcPr fullCalcOnLoad="1" fullPrecision="0"/>
</workbook>
</file>

<file path=xl/sharedStrings.xml><?xml version="1.0" encoding="utf-8"?>
<sst xmlns="http://schemas.openxmlformats.org/spreadsheetml/2006/main" count="72" uniqueCount="50">
  <si>
    <t>Dział</t>
  </si>
  <si>
    <t>L.p.</t>
  </si>
  <si>
    <t>RAZEM :</t>
  </si>
  <si>
    <t>Wydz. TI</t>
  </si>
  <si>
    <t>Stacja uzdatniania wody w Tanowie</t>
  </si>
  <si>
    <t xml:space="preserve">Stacja uzdatniania wody przy ul.Grzybowej w Policach                                                                                                                            </t>
  </si>
  <si>
    <r>
      <t xml:space="preserve">Wykonanie wodociągu w Leśnie Górnym                                                                                                                                                                                            </t>
    </r>
  </si>
  <si>
    <t>Wodociąg przesyłowy Tanowo - Pilchowo</t>
  </si>
  <si>
    <t>Budowa ścieżek rowerowych na terenie gminy Police</t>
  </si>
  <si>
    <t>Wydz. GKM</t>
  </si>
  <si>
    <t>Budowa parkingów przy kościele i cmentarzu w Niekłończycy</t>
  </si>
  <si>
    <t>Budynki mieszkalne przy ul. Sikorskiego w Policach                                                                                Etap I  - budynek B                                                                                          Etap II - budynek A</t>
  </si>
  <si>
    <t>Uzbrojenie ul. Warszewskiej w Pilchowie</t>
  </si>
  <si>
    <t>Uzbrojenie ul. Wiejskiej w Pilchowie</t>
  </si>
  <si>
    <t>Uzbrojenie ul. Zielonej w Pilchowie</t>
  </si>
  <si>
    <t>Budowa stanowiska dowodzenia na stadionie piłkarskim w Policach</t>
  </si>
  <si>
    <t>WYKAZ   WIELOLETNICH   PROGRAMÓW   INWESTYCYJNYCH   NA   LATA   2003 - 2008</t>
  </si>
  <si>
    <t>Roz-dział</t>
  </si>
  <si>
    <t>Nazwa programu wraz z wykazem zadań inwestycyjnych</t>
  </si>
  <si>
    <t>Podmiot wykonujący</t>
  </si>
  <si>
    <t>Okres realizacji</t>
  </si>
  <si>
    <t>Od</t>
  </si>
  <si>
    <t>Do</t>
  </si>
  <si>
    <t>Ogółem</t>
  </si>
  <si>
    <t>Do 2002</t>
  </si>
  <si>
    <t>DOSTARCZANIE I POPRAWA JAKOŚCI WODY</t>
  </si>
  <si>
    <t>ROZBUDOWA I MODERNIZACJA SIECI KOMUNIKACJI DROGOWEJ</t>
  </si>
  <si>
    <t>ROZBUDOWA BAZY TURYSTYCZNEJ</t>
  </si>
  <si>
    <t>ROZBUDOWA I MODERNIZACJA ZASOBÓW MIESZKANIOWYCH</t>
  </si>
  <si>
    <t>BUDOWA I MODERNIZACJA OBIEKTÓW OŚWIATOWYCH</t>
  </si>
  <si>
    <t>Sala gimnastyczna przy Gimnazjum nr 1 w Policach</t>
  </si>
  <si>
    <t>TRANSGRANICZNA OCHRONA ZASOBÓW WÓD PODZIEMNYCH</t>
  </si>
  <si>
    <t>POPRAWA WARUNKÓW HANDLU I USŁUG</t>
  </si>
  <si>
    <t>ROZBUDOWA I MODERNIZACJA ZAPLECZA KULTURALNEGO</t>
  </si>
  <si>
    <t>ROZBUDOWA BAZY SPORTOWO-REKREACYJNEJ</t>
  </si>
  <si>
    <t>Nakłady finansowe na realizację zadania (w złotych)</t>
  </si>
  <si>
    <t>MODERNIZACJA ŹRÓDEŁ CIEPŁA</t>
  </si>
  <si>
    <t xml:space="preserve">Modernizacja kotłowni PEC w Policach                                                                          Etap I-przyłącze gazowe, stacja redukcyjna gazu, wymiana kotła (3mln)                                                                                             Etap II-wymiana drugiego kotła (2,1mln)                                                                              </t>
  </si>
  <si>
    <t>Przebudowa i modernizacja ul.Wyszyńskiego w Policach</t>
  </si>
  <si>
    <t>Kompleks rekreacyjno-wypoczynkowy w Trzebieży                                                                                               Etap I - odtworzenie alei spacerowej                                                                                  Etap II - uzbrojenie terenu + parkingi                                                         Etap III - odtworzenie plaży                                                           Etap IV - zaplecze hig.-sanit. plaży                                                                 Etap V - zaplecze hig.-sanit. kampingu                                                       Etap VI - zespół rekreacji czynnej</t>
  </si>
  <si>
    <t>Budowa boiska sportowego przy SP nr 2 w Policach</t>
  </si>
  <si>
    <t xml:space="preserve">Gimnazjum w Trzebieży                                                                                          Etap I - część dydakt. i zagosp. terenu                                                                                                                                                            </t>
  </si>
  <si>
    <t xml:space="preserve">Kanalizacja gminy Police                                                                                     Etap I - Police, Dębostrów, Niekłończyca, Drogoradz, Uniemyśl                                                                                                            Etap II - Trzebież                                         </t>
  </si>
  <si>
    <r>
      <t xml:space="preserve">Uzbrojenie terenu przy ul. Piłsudskiego                                                 w Policach (nowe osiedle)  </t>
    </r>
    <r>
      <rPr>
        <i/>
        <sz val="11"/>
        <rFont val="Arial CE"/>
        <family val="2"/>
      </rPr>
      <t xml:space="preserve">                                                                         </t>
    </r>
    <r>
      <rPr>
        <sz val="11"/>
        <rFont val="Arial CE"/>
        <family val="2"/>
      </rPr>
      <t xml:space="preserve">Etap I  - kanalizacja sanitarna                                                                Etap II - sieć wodociąg., energetyczna, telefoniczna, kanaliz. deszczowa, drogi                                                                      </t>
    </r>
    <r>
      <rPr>
        <i/>
        <sz val="11"/>
        <rFont val="Arial CE"/>
        <family val="2"/>
      </rPr>
      <t xml:space="preserve">           </t>
    </r>
  </si>
  <si>
    <t>Modernizacja gminnego targowiska w Policach przy ul. PCK</t>
  </si>
  <si>
    <t>Zakup lokalu od SM "CHEMIK" na świetlicę RO nr 7 - Anny Jagiellonki</t>
  </si>
  <si>
    <t xml:space="preserve">Załącznik Nr 6                                                                          do Uchwały Nr VI/45/03                                                       Rady Miejskiej w Policach                                                                   z dnia 20 marca 2003 roku   </t>
  </si>
  <si>
    <t>Przebudowa ul. Szpilkowej w Pilchowie</t>
  </si>
  <si>
    <t>Modernizacja ul. Usługowej w Policach</t>
  </si>
  <si>
    <t>Kompleks rekreacyjno-sportowy przy SP nr 8 w Policach, ul. Piaskowa                                                                                                                                                                                                 Etap I  - stadion sportowy                                                                                           Etap II - budynek socjalno-gospodarczy                                                           Etap III - zagospodarowanie terenu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</si>
</sst>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</numFmts>
  <fonts count="1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u val="single"/>
      <sz val="8"/>
      <name val="Arial CE"/>
      <family val="2"/>
    </font>
    <font>
      <i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left" vertical="top"/>
    </xf>
    <xf numFmtId="0" fontId="0" fillId="2" borderId="0" xfId="0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3" fontId="7" fillId="3" borderId="9" xfId="0" applyNumberFormat="1" applyFont="1" applyFill="1" applyBorder="1" applyAlignment="1">
      <alignment horizontal="center" vertical="center" wrapText="1"/>
    </xf>
    <xf numFmtId="3" fontId="7" fillId="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/>
    </xf>
    <xf numFmtId="3" fontId="5" fillId="2" borderId="20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center" vertical="center" wrapText="1"/>
    </xf>
    <xf numFmtId="3" fontId="5" fillId="2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2" borderId="23" xfId="0" applyNumberFormat="1" applyFont="1" applyFill="1" applyBorder="1" applyAlignment="1">
      <alignment horizontal="center" vertical="center"/>
    </xf>
    <xf numFmtId="3" fontId="5" fillId="2" borderId="25" xfId="0" applyNumberFormat="1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left" vertical="top" wrapText="1"/>
    </xf>
    <xf numFmtId="3" fontId="5" fillId="2" borderId="15" xfId="0" applyNumberFormat="1" applyFont="1" applyFill="1" applyBorder="1" applyAlignment="1">
      <alignment horizontal="left" vertical="top" wrapText="1"/>
    </xf>
    <xf numFmtId="3" fontId="5" fillId="2" borderId="18" xfId="0" applyNumberFormat="1" applyFont="1" applyFill="1" applyBorder="1" applyAlignment="1">
      <alignment horizontal="left" vertical="top" wrapText="1"/>
    </xf>
    <xf numFmtId="3" fontId="5" fillId="2" borderId="20" xfId="0" applyNumberFormat="1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0" fontId="7" fillId="0" borderId="28" xfId="0" applyFont="1" applyBorder="1" applyAlignment="1">
      <alignment horizontal="left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5"/>
  <sheetViews>
    <sheetView showGridLines="0" tabSelected="1" view="pageBreakPreview" zoomScale="88" zoomScaleSheetLayoutView="88" workbookViewId="0" topLeftCell="A1">
      <selection activeCell="C2" sqref="C2"/>
    </sheetView>
  </sheetViews>
  <sheetFormatPr defaultColWidth="9.00390625" defaultRowHeight="12"/>
  <cols>
    <col min="1" max="1" width="6.375" style="11" customWidth="1"/>
    <col min="2" max="2" width="7.75390625" style="11" customWidth="1"/>
    <col min="3" max="3" width="7.875" style="11" customWidth="1"/>
    <col min="4" max="4" width="40.75390625" style="10" customWidth="1"/>
    <col min="5" max="5" width="12.125" style="10" customWidth="1"/>
    <col min="6" max="7" width="8.75390625" style="9" customWidth="1"/>
    <col min="8" max="8" width="15.75390625" style="78" customWidth="1"/>
    <col min="9" max="12" width="13.75390625" style="9" customWidth="1"/>
    <col min="13" max="15" width="13.75390625" style="11" customWidth="1"/>
  </cols>
  <sheetData>
    <row r="1" spans="1:15" ht="60.75" customHeight="1">
      <c r="A1" s="89"/>
      <c r="B1" s="90"/>
      <c r="C1" s="90"/>
      <c r="D1" s="90"/>
      <c r="E1" s="4"/>
      <c r="F1" s="4"/>
      <c r="G1" s="4"/>
      <c r="H1" s="13"/>
      <c r="I1" s="4"/>
      <c r="J1" s="4"/>
      <c r="K1" s="4"/>
      <c r="L1" s="5"/>
      <c r="N1" s="84" t="s">
        <v>46</v>
      </c>
      <c r="O1" s="84"/>
    </row>
    <row r="2" spans="1:15" ht="18">
      <c r="A2" s="4"/>
      <c r="B2" s="4"/>
      <c r="C2" s="4"/>
      <c r="D2" s="4"/>
      <c r="E2" s="4"/>
      <c r="F2" s="4"/>
      <c r="G2" s="4"/>
      <c r="H2" s="13"/>
      <c r="I2" s="4"/>
      <c r="J2" s="4"/>
      <c r="K2" s="4"/>
      <c r="L2" s="5"/>
      <c r="M2" s="2"/>
      <c r="N2" s="2"/>
      <c r="O2" s="2"/>
    </row>
    <row r="3" spans="1:15" ht="36.75" customHeight="1" thickBot="1">
      <c r="A3" s="91" t="s">
        <v>16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26.25" customHeight="1">
      <c r="A4" s="93" t="s">
        <v>1</v>
      </c>
      <c r="B4" s="95" t="s">
        <v>0</v>
      </c>
      <c r="C4" s="95" t="s">
        <v>17</v>
      </c>
      <c r="D4" s="95" t="s">
        <v>18</v>
      </c>
      <c r="E4" s="95" t="s">
        <v>19</v>
      </c>
      <c r="F4" s="95" t="s">
        <v>20</v>
      </c>
      <c r="G4" s="97"/>
      <c r="H4" s="95" t="s">
        <v>35</v>
      </c>
      <c r="I4" s="95"/>
      <c r="J4" s="95"/>
      <c r="K4" s="95"/>
      <c r="L4" s="95"/>
      <c r="M4" s="95"/>
      <c r="N4" s="95"/>
      <c r="O4" s="98"/>
    </row>
    <row r="5" spans="1:15" ht="26.25" customHeight="1" thickBot="1">
      <c r="A5" s="94"/>
      <c r="B5" s="96"/>
      <c r="C5" s="96"/>
      <c r="D5" s="96"/>
      <c r="E5" s="96"/>
      <c r="F5" s="14" t="s">
        <v>21</v>
      </c>
      <c r="G5" s="15" t="s">
        <v>22</v>
      </c>
      <c r="H5" s="14" t="s">
        <v>23</v>
      </c>
      <c r="I5" s="14" t="s">
        <v>24</v>
      </c>
      <c r="J5" s="14">
        <v>2003</v>
      </c>
      <c r="K5" s="14">
        <v>2004</v>
      </c>
      <c r="L5" s="14">
        <v>2005</v>
      </c>
      <c r="M5" s="14">
        <v>2006</v>
      </c>
      <c r="N5" s="14">
        <v>2007</v>
      </c>
      <c r="O5" s="16">
        <v>2008</v>
      </c>
    </row>
    <row r="6" spans="1:15" ht="18" customHeight="1" thickBot="1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9">
        <v>7</v>
      </c>
      <c r="H6" s="18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1">
        <v>15</v>
      </c>
    </row>
    <row r="7" spans="1:15" s="25" customFormat="1" ht="24.75" customHeight="1">
      <c r="A7" s="22"/>
      <c r="B7" s="85" t="s">
        <v>36</v>
      </c>
      <c r="C7" s="85"/>
      <c r="D7" s="85"/>
      <c r="E7" s="85"/>
      <c r="F7" s="85"/>
      <c r="G7" s="85"/>
      <c r="H7" s="23">
        <f>SUM(H8:H8)</f>
        <v>5100000</v>
      </c>
      <c r="I7" s="23">
        <f aca="true" t="shared" si="0" ref="I7:O7">SUM(I8:I8)</f>
        <v>53325</v>
      </c>
      <c r="J7" s="23">
        <f t="shared" si="0"/>
        <v>0</v>
      </c>
      <c r="K7" s="23">
        <f t="shared" si="0"/>
        <v>2000000</v>
      </c>
      <c r="L7" s="23">
        <f t="shared" si="0"/>
        <v>946675</v>
      </c>
      <c r="M7" s="23">
        <f t="shared" si="0"/>
        <v>1000000</v>
      </c>
      <c r="N7" s="23">
        <f t="shared" si="0"/>
        <v>1100000</v>
      </c>
      <c r="O7" s="24">
        <f t="shared" si="0"/>
        <v>0</v>
      </c>
    </row>
    <row r="8" spans="1:15" ht="60" customHeight="1" thickBot="1">
      <c r="A8" s="26">
        <v>1</v>
      </c>
      <c r="B8" s="27">
        <v>400</v>
      </c>
      <c r="C8" s="28">
        <v>40001</v>
      </c>
      <c r="D8" s="29" t="s">
        <v>37</v>
      </c>
      <c r="E8" s="79" t="s">
        <v>3</v>
      </c>
      <c r="F8" s="30">
        <v>2001</v>
      </c>
      <c r="G8" s="31">
        <v>2007</v>
      </c>
      <c r="H8" s="32">
        <f>SUM(I8:O8)</f>
        <v>5100000</v>
      </c>
      <c r="I8" s="32">
        <v>53325</v>
      </c>
      <c r="J8" s="33"/>
      <c r="K8" s="32">
        <v>2000000</v>
      </c>
      <c r="L8" s="32">
        <v>946675</v>
      </c>
      <c r="M8" s="32">
        <v>1000000</v>
      </c>
      <c r="N8" s="34">
        <v>1100000</v>
      </c>
      <c r="O8" s="35"/>
    </row>
    <row r="9" spans="1:15" s="36" customFormat="1" ht="24.75" customHeight="1">
      <c r="A9" s="22"/>
      <c r="B9" s="85" t="s">
        <v>25</v>
      </c>
      <c r="C9" s="85"/>
      <c r="D9" s="85"/>
      <c r="E9" s="85"/>
      <c r="F9" s="85"/>
      <c r="G9" s="85"/>
      <c r="H9" s="23">
        <f>SUM(H10:H13)</f>
        <v>13253579</v>
      </c>
      <c r="I9" s="23">
        <f aca="true" t="shared" si="1" ref="I9:O9">SUM(I10:I13)</f>
        <v>1444744</v>
      </c>
      <c r="J9" s="23">
        <f t="shared" si="1"/>
        <v>2300000</v>
      </c>
      <c r="K9" s="23">
        <f t="shared" si="1"/>
        <v>3400000</v>
      </c>
      <c r="L9" s="23">
        <f t="shared" si="1"/>
        <v>2000000</v>
      </c>
      <c r="M9" s="23">
        <f t="shared" si="1"/>
        <v>2000000</v>
      </c>
      <c r="N9" s="23">
        <f t="shared" si="1"/>
        <v>2000000</v>
      </c>
      <c r="O9" s="24">
        <f t="shared" si="1"/>
        <v>108835</v>
      </c>
    </row>
    <row r="10" spans="1:15" ht="30" customHeight="1">
      <c r="A10" s="26">
        <v>2</v>
      </c>
      <c r="B10" s="27">
        <v>400</v>
      </c>
      <c r="C10" s="28">
        <v>40002</v>
      </c>
      <c r="D10" s="29" t="s">
        <v>4</v>
      </c>
      <c r="E10" s="79" t="s">
        <v>3</v>
      </c>
      <c r="F10" s="30">
        <v>1998</v>
      </c>
      <c r="G10" s="31">
        <v>2003</v>
      </c>
      <c r="H10" s="32">
        <f aca="true" t="shared" si="2" ref="H10:H41">SUM(I10:O10)</f>
        <v>2354209</v>
      </c>
      <c r="I10" s="32">
        <v>1104209</v>
      </c>
      <c r="J10" s="32">
        <v>1250000</v>
      </c>
      <c r="K10" s="33"/>
      <c r="L10" s="32"/>
      <c r="M10" s="32"/>
      <c r="N10" s="34"/>
      <c r="O10" s="35"/>
    </row>
    <row r="11" spans="1:15" ht="30" customHeight="1">
      <c r="A11" s="37">
        <v>3</v>
      </c>
      <c r="B11" s="38">
        <v>400</v>
      </c>
      <c r="C11" s="39">
        <v>40002</v>
      </c>
      <c r="D11" s="40" t="s">
        <v>5</v>
      </c>
      <c r="E11" s="79" t="s">
        <v>3</v>
      </c>
      <c r="F11" s="39">
        <v>1996</v>
      </c>
      <c r="G11" s="41">
        <v>2008</v>
      </c>
      <c r="H11" s="42">
        <f t="shared" si="2"/>
        <v>8500000</v>
      </c>
      <c r="I11" s="42">
        <v>191165</v>
      </c>
      <c r="J11" s="43">
        <v>200000</v>
      </c>
      <c r="K11" s="42">
        <v>2000000</v>
      </c>
      <c r="L11" s="42">
        <v>2000000</v>
      </c>
      <c r="M11" s="42">
        <v>2000000</v>
      </c>
      <c r="N11" s="44">
        <v>2000000</v>
      </c>
      <c r="O11" s="45">
        <v>108835</v>
      </c>
    </row>
    <row r="12" spans="1:15" ht="30" customHeight="1">
      <c r="A12" s="37">
        <v>4</v>
      </c>
      <c r="B12" s="38">
        <v>400</v>
      </c>
      <c r="C12" s="39">
        <v>40002</v>
      </c>
      <c r="D12" s="40" t="s">
        <v>6</v>
      </c>
      <c r="E12" s="79" t="s">
        <v>3</v>
      </c>
      <c r="F12" s="39">
        <v>2002</v>
      </c>
      <c r="G12" s="41">
        <v>2003</v>
      </c>
      <c r="H12" s="42">
        <f t="shared" si="2"/>
        <v>399370</v>
      </c>
      <c r="I12" s="42">
        <v>149370</v>
      </c>
      <c r="J12" s="43">
        <v>250000</v>
      </c>
      <c r="K12" s="42"/>
      <c r="L12" s="42"/>
      <c r="M12" s="42"/>
      <c r="N12" s="44"/>
      <c r="O12" s="45"/>
    </row>
    <row r="13" spans="1:15" ht="30" customHeight="1" thickBot="1">
      <c r="A13" s="37">
        <v>5</v>
      </c>
      <c r="B13" s="38">
        <v>400</v>
      </c>
      <c r="C13" s="39">
        <v>40002</v>
      </c>
      <c r="D13" s="40" t="s">
        <v>7</v>
      </c>
      <c r="E13" s="79" t="s">
        <v>3</v>
      </c>
      <c r="F13" s="39">
        <v>2003</v>
      </c>
      <c r="G13" s="41">
        <v>2004</v>
      </c>
      <c r="H13" s="42">
        <f t="shared" si="2"/>
        <v>2000000</v>
      </c>
      <c r="I13" s="42"/>
      <c r="J13" s="43">
        <v>600000</v>
      </c>
      <c r="K13" s="42">
        <v>1400000</v>
      </c>
      <c r="L13" s="42"/>
      <c r="M13" s="42"/>
      <c r="N13" s="44"/>
      <c r="O13" s="45"/>
    </row>
    <row r="14" spans="1:15" s="36" customFormat="1" ht="24.75" customHeight="1">
      <c r="A14" s="22"/>
      <c r="B14" s="85" t="s">
        <v>26</v>
      </c>
      <c r="C14" s="85"/>
      <c r="D14" s="85"/>
      <c r="E14" s="85"/>
      <c r="F14" s="85"/>
      <c r="G14" s="85"/>
      <c r="H14" s="23">
        <f>SUM(H15:H19)</f>
        <v>4684349</v>
      </c>
      <c r="I14" s="23">
        <f aca="true" t="shared" si="3" ref="I14:O14">SUM(I15:I19)</f>
        <v>720808</v>
      </c>
      <c r="J14" s="23">
        <f t="shared" si="3"/>
        <v>159414</v>
      </c>
      <c r="K14" s="23">
        <f t="shared" si="3"/>
        <v>3325000</v>
      </c>
      <c r="L14" s="23">
        <f t="shared" si="3"/>
        <v>479127</v>
      </c>
      <c r="M14" s="23">
        <f t="shared" si="3"/>
        <v>0</v>
      </c>
      <c r="N14" s="23">
        <f t="shared" si="3"/>
        <v>0</v>
      </c>
      <c r="O14" s="23">
        <f t="shared" si="3"/>
        <v>0</v>
      </c>
    </row>
    <row r="15" spans="1:15" s="36" customFormat="1" ht="30" customHeight="1">
      <c r="A15" s="26">
        <v>6</v>
      </c>
      <c r="B15" s="46">
        <v>600</v>
      </c>
      <c r="C15" s="30">
        <v>60014</v>
      </c>
      <c r="D15" s="29" t="s">
        <v>38</v>
      </c>
      <c r="E15" s="79" t="s">
        <v>9</v>
      </c>
      <c r="F15" s="30">
        <v>2003</v>
      </c>
      <c r="G15" s="31">
        <v>2004</v>
      </c>
      <c r="H15" s="32">
        <f t="shared" si="2"/>
        <v>1500000</v>
      </c>
      <c r="I15" s="32"/>
      <c r="J15" s="33">
        <v>60000</v>
      </c>
      <c r="K15" s="32">
        <v>1440000</v>
      </c>
      <c r="L15" s="32"/>
      <c r="M15" s="32"/>
      <c r="N15" s="34"/>
      <c r="O15" s="35"/>
    </row>
    <row r="16" spans="1:15" ht="30" customHeight="1">
      <c r="A16" s="26">
        <v>7</v>
      </c>
      <c r="B16" s="46">
        <v>600</v>
      </c>
      <c r="C16" s="30">
        <v>60016</v>
      </c>
      <c r="D16" s="29" t="s">
        <v>8</v>
      </c>
      <c r="E16" s="79" t="s">
        <v>9</v>
      </c>
      <c r="F16" s="30">
        <v>2000</v>
      </c>
      <c r="G16" s="31">
        <v>2005</v>
      </c>
      <c r="H16" s="32">
        <f t="shared" si="2"/>
        <v>1700000</v>
      </c>
      <c r="I16" s="32">
        <v>620873</v>
      </c>
      <c r="J16" s="33"/>
      <c r="K16" s="32">
        <v>600000</v>
      </c>
      <c r="L16" s="32">
        <v>479127</v>
      </c>
      <c r="M16" s="32"/>
      <c r="N16" s="34"/>
      <c r="O16" s="35"/>
    </row>
    <row r="17" spans="1:15" ht="30" customHeight="1">
      <c r="A17" s="26">
        <v>8</v>
      </c>
      <c r="B17" s="46">
        <v>600</v>
      </c>
      <c r="C17" s="30">
        <v>60016</v>
      </c>
      <c r="D17" s="29" t="s">
        <v>47</v>
      </c>
      <c r="E17" s="79" t="s">
        <v>9</v>
      </c>
      <c r="F17" s="30">
        <v>2002</v>
      </c>
      <c r="G17" s="31">
        <v>2003</v>
      </c>
      <c r="H17" s="32">
        <v>114349</v>
      </c>
      <c r="I17" s="32">
        <v>99935</v>
      </c>
      <c r="J17" s="33">
        <v>14414</v>
      </c>
      <c r="K17" s="32"/>
      <c r="L17" s="32"/>
      <c r="M17" s="32"/>
      <c r="N17" s="34"/>
      <c r="O17" s="35"/>
    </row>
    <row r="18" spans="1:15" ht="30" customHeight="1">
      <c r="A18" s="26">
        <v>9</v>
      </c>
      <c r="B18" s="46">
        <v>600</v>
      </c>
      <c r="C18" s="30">
        <v>60016</v>
      </c>
      <c r="D18" s="29" t="s">
        <v>48</v>
      </c>
      <c r="E18" s="79" t="s">
        <v>9</v>
      </c>
      <c r="F18" s="30">
        <v>2003</v>
      </c>
      <c r="G18" s="31">
        <v>2004</v>
      </c>
      <c r="H18" s="32">
        <v>1270000</v>
      </c>
      <c r="I18" s="32"/>
      <c r="J18" s="33">
        <v>70000</v>
      </c>
      <c r="K18" s="32">
        <v>1200000</v>
      </c>
      <c r="L18" s="32"/>
      <c r="M18" s="32"/>
      <c r="N18" s="34"/>
      <c r="O18" s="35"/>
    </row>
    <row r="19" spans="1:15" ht="30" customHeight="1" thickBot="1">
      <c r="A19" s="37">
        <v>10</v>
      </c>
      <c r="B19" s="38">
        <v>600</v>
      </c>
      <c r="C19" s="39">
        <v>60016</v>
      </c>
      <c r="D19" s="40" t="s">
        <v>10</v>
      </c>
      <c r="E19" s="79" t="s">
        <v>9</v>
      </c>
      <c r="F19" s="39">
        <v>2003</v>
      </c>
      <c r="G19" s="41">
        <v>2004</v>
      </c>
      <c r="H19" s="42">
        <f t="shared" si="2"/>
        <v>100000</v>
      </c>
      <c r="I19" s="42"/>
      <c r="J19" s="43">
        <v>15000</v>
      </c>
      <c r="K19" s="42">
        <v>85000</v>
      </c>
      <c r="L19" s="42"/>
      <c r="M19" s="42"/>
      <c r="N19" s="44"/>
      <c r="O19" s="45"/>
    </row>
    <row r="20" spans="1:15" s="36" customFormat="1" ht="24.75" customHeight="1">
      <c r="A20" s="22"/>
      <c r="B20" s="85" t="s">
        <v>27</v>
      </c>
      <c r="C20" s="85"/>
      <c r="D20" s="85"/>
      <c r="E20" s="85"/>
      <c r="F20" s="85"/>
      <c r="G20" s="85"/>
      <c r="H20" s="23">
        <f>SUM(H21:H21)</f>
        <v>4250000</v>
      </c>
      <c r="I20" s="23">
        <f aca="true" t="shared" si="4" ref="I20:O20">SUM(I21:I21)</f>
        <v>57603</v>
      </c>
      <c r="J20" s="23">
        <f t="shared" si="4"/>
        <v>200000</v>
      </c>
      <c r="K20" s="23">
        <f t="shared" si="4"/>
        <v>300000</v>
      </c>
      <c r="L20" s="23">
        <f t="shared" si="4"/>
        <v>1000000</v>
      </c>
      <c r="M20" s="23">
        <f t="shared" si="4"/>
        <v>1000000</v>
      </c>
      <c r="N20" s="23">
        <f t="shared" si="4"/>
        <v>1000000</v>
      </c>
      <c r="O20" s="24">
        <f t="shared" si="4"/>
        <v>692397</v>
      </c>
    </row>
    <row r="21" spans="1:15" ht="120" customHeight="1" thickBot="1">
      <c r="A21" s="47">
        <v>11</v>
      </c>
      <c r="B21" s="48">
        <v>630</v>
      </c>
      <c r="C21" s="49">
        <v>63003</v>
      </c>
      <c r="D21" s="50" t="s">
        <v>39</v>
      </c>
      <c r="E21" s="80" t="s">
        <v>3</v>
      </c>
      <c r="F21" s="49">
        <v>2000</v>
      </c>
      <c r="G21" s="51">
        <v>2008</v>
      </c>
      <c r="H21" s="52">
        <f t="shared" si="2"/>
        <v>4250000</v>
      </c>
      <c r="I21" s="52">
        <v>57603</v>
      </c>
      <c r="J21" s="53">
        <v>200000</v>
      </c>
      <c r="K21" s="52">
        <v>300000</v>
      </c>
      <c r="L21" s="52">
        <v>1000000</v>
      </c>
      <c r="M21" s="52">
        <v>1000000</v>
      </c>
      <c r="N21" s="54">
        <v>1000000</v>
      </c>
      <c r="O21" s="55">
        <v>692397</v>
      </c>
    </row>
    <row r="22" spans="1:15" ht="18" customHeight="1" thickBot="1">
      <c r="A22" s="17">
        <v>1</v>
      </c>
      <c r="B22" s="56">
        <v>2</v>
      </c>
      <c r="C22" s="18">
        <v>3</v>
      </c>
      <c r="D22" s="18">
        <v>4</v>
      </c>
      <c r="E22" s="18">
        <v>5</v>
      </c>
      <c r="F22" s="18">
        <v>6</v>
      </c>
      <c r="G22" s="19">
        <v>7</v>
      </c>
      <c r="H22" s="18">
        <v>8</v>
      </c>
      <c r="I22" s="18">
        <v>9</v>
      </c>
      <c r="J22" s="18">
        <v>10</v>
      </c>
      <c r="K22" s="18">
        <v>11</v>
      </c>
      <c r="L22" s="18">
        <v>12</v>
      </c>
      <c r="M22" s="18">
        <v>13</v>
      </c>
      <c r="N22" s="18">
        <v>14</v>
      </c>
      <c r="O22" s="57">
        <v>15</v>
      </c>
    </row>
    <row r="23" spans="1:15" s="36" customFormat="1" ht="24.75" customHeight="1">
      <c r="A23" s="22"/>
      <c r="B23" s="85" t="s">
        <v>28</v>
      </c>
      <c r="C23" s="85"/>
      <c r="D23" s="85"/>
      <c r="E23" s="85"/>
      <c r="F23" s="85"/>
      <c r="G23" s="85"/>
      <c r="H23" s="23">
        <f>SUM(H24:H24)</f>
        <v>6000000</v>
      </c>
      <c r="I23" s="23">
        <f aca="true" t="shared" si="5" ref="I23:O23">SUM(I24:I24)</f>
        <v>1275922</v>
      </c>
      <c r="J23" s="23">
        <f t="shared" si="5"/>
        <v>1250000</v>
      </c>
      <c r="K23" s="23">
        <f t="shared" si="5"/>
        <v>2000000</v>
      </c>
      <c r="L23" s="23">
        <f t="shared" si="5"/>
        <v>1474078</v>
      </c>
      <c r="M23" s="23">
        <f t="shared" si="5"/>
        <v>0</v>
      </c>
      <c r="N23" s="23">
        <f t="shared" si="5"/>
        <v>0</v>
      </c>
      <c r="O23" s="24">
        <f t="shared" si="5"/>
        <v>0</v>
      </c>
    </row>
    <row r="24" spans="1:15" ht="60" customHeight="1" thickBot="1">
      <c r="A24" s="26">
        <v>12</v>
      </c>
      <c r="B24" s="46">
        <v>700</v>
      </c>
      <c r="C24" s="30">
        <v>70095</v>
      </c>
      <c r="D24" s="29" t="s">
        <v>11</v>
      </c>
      <c r="E24" s="79" t="s">
        <v>3</v>
      </c>
      <c r="F24" s="30">
        <v>2000</v>
      </c>
      <c r="G24" s="31">
        <v>2005</v>
      </c>
      <c r="H24" s="32">
        <f t="shared" si="2"/>
        <v>6000000</v>
      </c>
      <c r="I24" s="32">
        <v>1275922</v>
      </c>
      <c r="J24" s="33">
        <v>1250000</v>
      </c>
      <c r="K24" s="32">
        <v>2000000</v>
      </c>
      <c r="L24" s="32">
        <v>1474078</v>
      </c>
      <c r="M24" s="32"/>
      <c r="N24" s="58"/>
      <c r="O24" s="59"/>
    </row>
    <row r="25" spans="1:15" s="36" customFormat="1" ht="24.75" customHeight="1">
      <c r="A25" s="22"/>
      <c r="B25" s="85" t="s">
        <v>29</v>
      </c>
      <c r="C25" s="85"/>
      <c r="D25" s="85"/>
      <c r="E25" s="85"/>
      <c r="F25" s="85"/>
      <c r="G25" s="85"/>
      <c r="H25" s="23">
        <f>SUM(H26:H28)</f>
        <v>7293302</v>
      </c>
      <c r="I25" s="23">
        <f aca="true" t="shared" si="6" ref="I25:O25">SUM(I26:I28)</f>
        <v>3407502</v>
      </c>
      <c r="J25" s="23">
        <f t="shared" si="6"/>
        <v>3885800</v>
      </c>
      <c r="K25" s="23">
        <f t="shared" si="6"/>
        <v>0</v>
      </c>
      <c r="L25" s="23">
        <f t="shared" si="6"/>
        <v>0</v>
      </c>
      <c r="M25" s="23">
        <f t="shared" si="6"/>
        <v>0</v>
      </c>
      <c r="N25" s="23">
        <f t="shared" si="6"/>
        <v>0</v>
      </c>
      <c r="O25" s="24">
        <f t="shared" si="6"/>
        <v>0</v>
      </c>
    </row>
    <row r="26" spans="1:15" ht="30" customHeight="1">
      <c r="A26" s="26">
        <v>13</v>
      </c>
      <c r="B26" s="46">
        <v>801</v>
      </c>
      <c r="C26" s="30">
        <v>80101</v>
      </c>
      <c r="D26" s="29" t="s">
        <v>40</v>
      </c>
      <c r="E26" s="79" t="s">
        <v>3</v>
      </c>
      <c r="F26" s="30">
        <v>2001</v>
      </c>
      <c r="G26" s="31">
        <v>2003</v>
      </c>
      <c r="H26" s="32">
        <f t="shared" si="2"/>
        <v>183604</v>
      </c>
      <c r="I26" s="32">
        <v>131604</v>
      </c>
      <c r="J26" s="33">
        <v>52000</v>
      </c>
      <c r="K26" s="32"/>
      <c r="L26" s="32"/>
      <c r="M26" s="32"/>
      <c r="N26" s="58"/>
      <c r="O26" s="59"/>
    </row>
    <row r="27" spans="1:15" ht="30" customHeight="1">
      <c r="A27" s="37">
        <v>14</v>
      </c>
      <c r="B27" s="38">
        <v>801</v>
      </c>
      <c r="C27" s="39">
        <v>80110</v>
      </c>
      <c r="D27" s="40" t="s">
        <v>30</v>
      </c>
      <c r="E27" s="79" t="s">
        <v>3</v>
      </c>
      <c r="F27" s="39">
        <v>2001</v>
      </c>
      <c r="G27" s="41">
        <v>2003</v>
      </c>
      <c r="H27" s="42">
        <f t="shared" si="2"/>
        <v>2939829</v>
      </c>
      <c r="I27" s="42">
        <v>856029</v>
      </c>
      <c r="J27" s="43">
        <v>2083800</v>
      </c>
      <c r="K27" s="42"/>
      <c r="L27" s="42"/>
      <c r="M27" s="42"/>
      <c r="N27" s="60"/>
      <c r="O27" s="61"/>
    </row>
    <row r="28" spans="1:15" ht="30" customHeight="1" thickBot="1">
      <c r="A28" s="37">
        <v>15</v>
      </c>
      <c r="B28" s="38">
        <v>801</v>
      </c>
      <c r="C28" s="39">
        <v>80110</v>
      </c>
      <c r="D28" s="40" t="s">
        <v>41</v>
      </c>
      <c r="E28" s="81" t="s">
        <v>3</v>
      </c>
      <c r="F28" s="39">
        <v>2000</v>
      </c>
      <c r="G28" s="62">
        <v>2003</v>
      </c>
      <c r="H28" s="42">
        <f t="shared" si="2"/>
        <v>4169869</v>
      </c>
      <c r="I28" s="42">
        <v>2419869</v>
      </c>
      <c r="J28" s="43">
        <v>1750000</v>
      </c>
      <c r="K28" s="43"/>
      <c r="L28" s="42"/>
      <c r="M28" s="42"/>
      <c r="N28" s="44"/>
      <c r="O28" s="45"/>
    </row>
    <row r="29" spans="1:15" s="36" customFormat="1" ht="24.75" customHeight="1">
      <c r="A29" s="22"/>
      <c r="B29" s="85" t="s">
        <v>31</v>
      </c>
      <c r="C29" s="85"/>
      <c r="D29" s="85"/>
      <c r="E29" s="85"/>
      <c r="F29" s="85"/>
      <c r="G29" s="85"/>
      <c r="H29" s="23">
        <f>SUM(H30:H34)</f>
        <v>45688620</v>
      </c>
      <c r="I29" s="23">
        <f aca="true" t="shared" si="7" ref="I29:O29">SUM(I30:I34)</f>
        <v>864427</v>
      </c>
      <c r="J29" s="23">
        <f t="shared" si="7"/>
        <v>25506000</v>
      </c>
      <c r="K29" s="23">
        <f t="shared" si="7"/>
        <v>16171997</v>
      </c>
      <c r="L29" s="23">
        <f t="shared" si="7"/>
        <v>3146196</v>
      </c>
      <c r="M29" s="23">
        <f t="shared" si="7"/>
        <v>0</v>
      </c>
      <c r="N29" s="23">
        <f t="shared" si="7"/>
        <v>0</v>
      </c>
      <c r="O29" s="24">
        <f t="shared" si="7"/>
        <v>0</v>
      </c>
    </row>
    <row r="30" spans="1:15" ht="60" customHeight="1">
      <c r="A30" s="26">
        <v>16</v>
      </c>
      <c r="B30" s="46">
        <v>900</v>
      </c>
      <c r="C30" s="30">
        <v>90001</v>
      </c>
      <c r="D30" s="29" t="s">
        <v>42</v>
      </c>
      <c r="E30" s="79" t="s">
        <v>3</v>
      </c>
      <c r="F30" s="30">
        <v>2000</v>
      </c>
      <c r="G30" s="63">
        <v>2004</v>
      </c>
      <c r="H30" s="32">
        <f t="shared" si="2"/>
        <v>36292870</v>
      </c>
      <c r="I30" s="32">
        <v>292870</v>
      </c>
      <c r="J30" s="33">
        <v>24000000</v>
      </c>
      <c r="K30" s="33">
        <v>12000000</v>
      </c>
      <c r="L30" s="32"/>
      <c r="M30" s="32"/>
      <c r="N30" s="34"/>
      <c r="O30" s="35"/>
    </row>
    <row r="31" spans="1:15" ht="75" customHeight="1">
      <c r="A31" s="37">
        <v>17</v>
      </c>
      <c r="B31" s="64">
        <v>900</v>
      </c>
      <c r="C31" s="65">
        <v>90001</v>
      </c>
      <c r="D31" s="40" t="s">
        <v>43</v>
      </c>
      <c r="E31" s="79" t="s">
        <v>3</v>
      </c>
      <c r="F31" s="39">
        <v>2000</v>
      </c>
      <c r="G31" s="41">
        <v>2005</v>
      </c>
      <c r="H31" s="42">
        <f t="shared" si="2"/>
        <v>6000000</v>
      </c>
      <c r="I31" s="42">
        <v>533804</v>
      </c>
      <c r="J31" s="42">
        <v>1020000</v>
      </c>
      <c r="K31" s="43">
        <v>2300000</v>
      </c>
      <c r="L31" s="42">
        <v>2146196</v>
      </c>
      <c r="M31" s="42"/>
      <c r="N31" s="44"/>
      <c r="O31" s="45"/>
    </row>
    <row r="32" spans="1:15" ht="30" customHeight="1">
      <c r="A32" s="37">
        <v>18</v>
      </c>
      <c r="B32" s="64">
        <v>900</v>
      </c>
      <c r="C32" s="65">
        <v>90001</v>
      </c>
      <c r="D32" s="40" t="s">
        <v>12</v>
      </c>
      <c r="E32" s="79" t="s">
        <v>3</v>
      </c>
      <c r="F32" s="39">
        <v>2002</v>
      </c>
      <c r="G32" s="41">
        <v>2004</v>
      </c>
      <c r="H32" s="42">
        <f t="shared" si="2"/>
        <v>1500000</v>
      </c>
      <c r="I32" s="42"/>
      <c r="J32" s="42"/>
      <c r="K32" s="43">
        <v>500000</v>
      </c>
      <c r="L32" s="42">
        <v>1000000</v>
      </c>
      <c r="M32" s="42"/>
      <c r="N32" s="44"/>
      <c r="O32" s="45"/>
    </row>
    <row r="33" spans="1:15" ht="30" customHeight="1">
      <c r="A33" s="37">
        <v>19</v>
      </c>
      <c r="B33" s="64">
        <v>900</v>
      </c>
      <c r="C33" s="65">
        <v>90001</v>
      </c>
      <c r="D33" s="40" t="s">
        <v>13</v>
      </c>
      <c r="E33" s="79" t="s">
        <v>3</v>
      </c>
      <c r="F33" s="39">
        <v>2002</v>
      </c>
      <c r="G33" s="41">
        <v>2004</v>
      </c>
      <c r="H33" s="42">
        <f t="shared" si="2"/>
        <v>895750</v>
      </c>
      <c r="I33" s="42">
        <v>15750</v>
      </c>
      <c r="J33" s="42">
        <v>480000</v>
      </c>
      <c r="K33" s="43">
        <v>400000</v>
      </c>
      <c r="L33" s="42"/>
      <c r="M33" s="42"/>
      <c r="N33" s="44"/>
      <c r="O33" s="45"/>
    </row>
    <row r="34" spans="1:15" ht="30" customHeight="1" thickBot="1">
      <c r="A34" s="37">
        <v>20</v>
      </c>
      <c r="B34" s="64">
        <v>900</v>
      </c>
      <c r="C34" s="65">
        <v>90001</v>
      </c>
      <c r="D34" s="40" t="s">
        <v>14</v>
      </c>
      <c r="E34" s="79" t="s">
        <v>3</v>
      </c>
      <c r="F34" s="39">
        <v>2002</v>
      </c>
      <c r="G34" s="41">
        <v>2004</v>
      </c>
      <c r="H34" s="42">
        <f t="shared" si="2"/>
        <v>1000000</v>
      </c>
      <c r="I34" s="42">
        <v>22003</v>
      </c>
      <c r="J34" s="42">
        <v>6000</v>
      </c>
      <c r="K34" s="43">
        <v>971997</v>
      </c>
      <c r="L34" s="42"/>
      <c r="M34" s="42"/>
      <c r="N34" s="44"/>
      <c r="O34" s="45"/>
    </row>
    <row r="35" spans="1:15" s="36" customFormat="1" ht="24.75" customHeight="1">
      <c r="A35" s="22"/>
      <c r="B35" s="85" t="s">
        <v>32</v>
      </c>
      <c r="C35" s="85"/>
      <c r="D35" s="85"/>
      <c r="E35" s="85"/>
      <c r="F35" s="85"/>
      <c r="G35" s="85"/>
      <c r="H35" s="23">
        <f>SUM(H36:H36)</f>
        <v>4000000</v>
      </c>
      <c r="I35" s="23">
        <f aca="true" t="shared" si="8" ref="I35:O35">SUM(I36:I36)</f>
        <v>91022</v>
      </c>
      <c r="J35" s="23">
        <f t="shared" si="8"/>
        <v>20429</v>
      </c>
      <c r="K35" s="23">
        <f t="shared" si="8"/>
        <v>777710</v>
      </c>
      <c r="L35" s="23">
        <f t="shared" si="8"/>
        <v>777710</v>
      </c>
      <c r="M35" s="23">
        <f t="shared" si="8"/>
        <v>777710</v>
      </c>
      <c r="N35" s="23">
        <f t="shared" si="8"/>
        <v>777710</v>
      </c>
      <c r="O35" s="24">
        <f t="shared" si="8"/>
        <v>777709</v>
      </c>
    </row>
    <row r="36" spans="1:15" ht="30" customHeight="1" thickBot="1">
      <c r="A36" s="26">
        <v>21</v>
      </c>
      <c r="B36" s="27">
        <v>900</v>
      </c>
      <c r="C36" s="28">
        <v>90095</v>
      </c>
      <c r="D36" s="29" t="s">
        <v>44</v>
      </c>
      <c r="E36" s="79" t="s">
        <v>3</v>
      </c>
      <c r="F36" s="30">
        <v>2001</v>
      </c>
      <c r="G36" s="31">
        <v>2008</v>
      </c>
      <c r="H36" s="32">
        <f t="shared" si="2"/>
        <v>4000000</v>
      </c>
      <c r="I36" s="32">
        <v>91022</v>
      </c>
      <c r="J36" s="32">
        <v>20429</v>
      </c>
      <c r="K36" s="33">
        <v>777710</v>
      </c>
      <c r="L36" s="33">
        <v>777710</v>
      </c>
      <c r="M36" s="33">
        <v>777710</v>
      </c>
      <c r="N36" s="33">
        <v>777710</v>
      </c>
      <c r="O36" s="66">
        <v>777709</v>
      </c>
    </row>
    <row r="37" spans="1:15" s="36" customFormat="1" ht="24.75" customHeight="1">
      <c r="A37" s="22"/>
      <c r="B37" s="85" t="s">
        <v>33</v>
      </c>
      <c r="C37" s="85"/>
      <c r="D37" s="85"/>
      <c r="E37" s="85"/>
      <c r="F37" s="85"/>
      <c r="G37" s="85"/>
      <c r="H37" s="23">
        <f aca="true" t="shared" si="9" ref="H37:O37">SUM(H38:H38)</f>
        <v>280000</v>
      </c>
      <c r="I37" s="23">
        <f t="shared" si="9"/>
        <v>0</v>
      </c>
      <c r="J37" s="23">
        <f t="shared" si="9"/>
        <v>280000</v>
      </c>
      <c r="K37" s="23">
        <f t="shared" si="9"/>
        <v>0</v>
      </c>
      <c r="L37" s="23">
        <f t="shared" si="9"/>
        <v>0</v>
      </c>
      <c r="M37" s="23">
        <f t="shared" si="9"/>
        <v>0</v>
      </c>
      <c r="N37" s="23">
        <f t="shared" si="9"/>
        <v>0</v>
      </c>
      <c r="O37" s="24">
        <f t="shared" si="9"/>
        <v>0</v>
      </c>
    </row>
    <row r="38" spans="1:15" ht="30" customHeight="1" thickBot="1">
      <c r="A38" s="26">
        <v>22</v>
      </c>
      <c r="B38" s="27">
        <v>921</v>
      </c>
      <c r="C38" s="28">
        <v>92109</v>
      </c>
      <c r="D38" s="29" t="s">
        <v>45</v>
      </c>
      <c r="E38" s="79" t="s">
        <v>9</v>
      </c>
      <c r="F38" s="30">
        <v>2002</v>
      </c>
      <c r="G38" s="31">
        <v>2003</v>
      </c>
      <c r="H38" s="32">
        <f t="shared" si="2"/>
        <v>280000</v>
      </c>
      <c r="I38" s="32"/>
      <c r="J38" s="32">
        <v>280000</v>
      </c>
      <c r="K38" s="33"/>
      <c r="L38" s="32"/>
      <c r="M38" s="32"/>
      <c r="N38" s="34"/>
      <c r="O38" s="35"/>
    </row>
    <row r="39" spans="1:15" s="36" customFormat="1" ht="24.75" customHeight="1">
      <c r="A39" s="22"/>
      <c r="B39" s="85" t="s">
        <v>34</v>
      </c>
      <c r="C39" s="85"/>
      <c r="D39" s="85"/>
      <c r="E39" s="85"/>
      <c r="F39" s="85"/>
      <c r="G39" s="85"/>
      <c r="H39" s="23">
        <f>SUM(H40:H41)</f>
        <v>8199682</v>
      </c>
      <c r="I39" s="23">
        <f aca="true" t="shared" si="10" ref="I39:O39">SUM(I40:I41)</f>
        <v>3462182</v>
      </c>
      <c r="J39" s="23">
        <f t="shared" si="10"/>
        <v>940000</v>
      </c>
      <c r="K39" s="23">
        <f t="shared" si="10"/>
        <v>1000000</v>
      </c>
      <c r="L39" s="23">
        <f t="shared" si="10"/>
        <v>1000000</v>
      </c>
      <c r="M39" s="23">
        <f t="shared" si="10"/>
        <v>1000000</v>
      </c>
      <c r="N39" s="23">
        <f t="shared" si="10"/>
        <v>797500</v>
      </c>
      <c r="O39" s="24">
        <f t="shared" si="10"/>
        <v>0</v>
      </c>
    </row>
    <row r="40" spans="1:15" ht="75" customHeight="1">
      <c r="A40" s="26">
        <v>23</v>
      </c>
      <c r="B40" s="46">
        <v>926</v>
      </c>
      <c r="C40" s="30">
        <v>92601</v>
      </c>
      <c r="D40" s="29" t="s">
        <v>49</v>
      </c>
      <c r="E40" s="79" t="s">
        <v>3</v>
      </c>
      <c r="F40" s="30">
        <v>2000</v>
      </c>
      <c r="G40" s="31">
        <v>2007</v>
      </c>
      <c r="H40" s="32">
        <f t="shared" si="2"/>
        <v>8000000</v>
      </c>
      <c r="I40" s="32">
        <v>3312500</v>
      </c>
      <c r="J40" s="33">
        <v>890000</v>
      </c>
      <c r="K40" s="32">
        <v>1000000</v>
      </c>
      <c r="L40" s="32">
        <v>1000000</v>
      </c>
      <c r="M40" s="32">
        <v>1000000</v>
      </c>
      <c r="N40" s="34">
        <v>797500</v>
      </c>
      <c r="O40" s="35"/>
    </row>
    <row r="41" spans="1:15" ht="30" customHeight="1" thickBot="1">
      <c r="A41" s="47">
        <v>24</v>
      </c>
      <c r="B41" s="67">
        <v>926</v>
      </c>
      <c r="C41" s="68">
        <v>92601</v>
      </c>
      <c r="D41" s="69" t="s">
        <v>15</v>
      </c>
      <c r="E41" s="79" t="s">
        <v>3</v>
      </c>
      <c r="F41" s="70">
        <v>2002</v>
      </c>
      <c r="G41" s="71">
        <v>2003</v>
      </c>
      <c r="H41" s="72">
        <f t="shared" si="2"/>
        <v>199682</v>
      </c>
      <c r="I41" s="72">
        <v>149682</v>
      </c>
      <c r="J41" s="72">
        <v>50000</v>
      </c>
      <c r="K41" s="73"/>
      <c r="L41" s="72"/>
      <c r="M41" s="72"/>
      <c r="N41" s="74"/>
      <c r="O41" s="75"/>
    </row>
    <row r="42" spans="1:15" s="1" customFormat="1" ht="30" customHeight="1" thickBot="1">
      <c r="A42" s="86" t="s">
        <v>2</v>
      </c>
      <c r="B42" s="87"/>
      <c r="C42" s="87"/>
      <c r="D42" s="87"/>
      <c r="E42" s="87"/>
      <c r="F42" s="87"/>
      <c r="G42" s="87"/>
      <c r="H42" s="76">
        <f aca="true" t="shared" si="11" ref="H42:O42">SUM(H7+H9+H14+H20+H23+H25+H29+H35+H37+H39)</f>
        <v>98749532</v>
      </c>
      <c r="I42" s="76">
        <f t="shared" si="11"/>
        <v>11377535</v>
      </c>
      <c r="J42" s="76">
        <f t="shared" si="11"/>
        <v>34541643</v>
      </c>
      <c r="K42" s="76">
        <f t="shared" si="11"/>
        <v>28974707</v>
      </c>
      <c r="L42" s="76">
        <f t="shared" si="11"/>
        <v>10823786</v>
      </c>
      <c r="M42" s="76">
        <f t="shared" si="11"/>
        <v>5777710</v>
      </c>
      <c r="N42" s="76">
        <f t="shared" si="11"/>
        <v>5675210</v>
      </c>
      <c r="O42" s="76">
        <f t="shared" si="11"/>
        <v>1578941</v>
      </c>
    </row>
    <row r="43" spans="1:15" ht="21.75" customHeight="1">
      <c r="A43" s="82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3"/>
    </row>
    <row r="44" spans="1:15" ht="55.5" customHeight="1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12"/>
    </row>
    <row r="45" spans="1:15" ht="12.75">
      <c r="A45" s="6"/>
      <c r="B45" s="6"/>
      <c r="C45" s="6"/>
      <c r="D45" s="7"/>
      <c r="E45" s="7"/>
      <c r="F45" s="8"/>
      <c r="G45" s="8"/>
      <c r="H45" s="77"/>
      <c r="I45" s="8"/>
      <c r="J45" s="8"/>
      <c r="K45" s="8"/>
      <c r="L45" s="8"/>
      <c r="M45" s="8"/>
      <c r="N45" s="9"/>
      <c r="O45" s="9"/>
    </row>
    <row r="46" spans="1:15" ht="12.75">
      <c r="A46" s="6"/>
      <c r="B46" s="6"/>
      <c r="C46" s="6"/>
      <c r="D46" s="7"/>
      <c r="E46" s="7"/>
      <c r="F46" s="8"/>
      <c r="G46" s="8"/>
      <c r="H46" s="77"/>
      <c r="I46" s="8"/>
      <c r="J46" s="8"/>
      <c r="K46" s="8"/>
      <c r="L46" s="8"/>
      <c r="M46" s="8"/>
      <c r="N46" s="9"/>
      <c r="O46" s="9"/>
    </row>
    <row r="47" spans="1:15" ht="12.75">
      <c r="A47" s="6"/>
      <c r="B47" s="6"/>
      <c r="C47" s="6"/>
      <c r="D47" s="7"/>
      <c r="E47" s="7"/>
      <c r="F47" s="8"/>
      <c r="G47" s="8"/>
      <c r="H47" s="77"/>
      <c r="I47" s="8"/>
      <c r="J47" s="8"/>
      <c r="K47" s="8"/>
      <c r="L47" s="8"/>
      <c r="M47" s="8"/>
      <c r="N47" s="9"/>
      <c r="O47" s="9"/>
    </row>
    <row r="48" spans="1:15" ht="12.75">
      <c r="A48" s="6"/>
      <c r="B48" s="6"/>
      <c r="C48" s="6"/>
      <c r="F48" s="8"/>
      <c r="G48" s="8"/>
      <c r="H48" s="77"/>
      <c r="I48" s="8"/>
      <c r="J48" s="8"/>
      <c r="K48" s="8"/>
      <c r="L48" s="8"/>
      <c r="M48" s="8"/>
      <c r="N48" s="9"/>
      <c r="O48" s="9"/>
    </row>
    <row r="49" spans="1:15" ht="12.75">
      <c r="A49" s="6"/>
      <c r="B49" s="6"/>
      <c r="C49" s="6"/>
      <c r="F49" s="8"/>
      <c r="G49" s="8"/>
      <c r="H49" s="77"/>
      <c r="I49" s="8"/>
      <c r="J49" s="8"/>
      <c r="K49" s="8"/>
      <c r="L49" s="8"/>
      <c r="M49" s="8"/>
      <c r="N49" s="9"/>
      <c r="O49" s="9"/>
    </row>
    <row r="50" spans="1:15" ht="12.75">
      <c r="A50" s="6"/>
      <c r="B50" s="6"/>
      <c r="C50" s="6"/>
      <c r="F50" s="8"/>
      <c r="G50" s="8"/>
      <c r="H50" s="77"/>
      <c r="I50" s="8"/>
      <c r="J50" s="8"/>
      <c r="K50" s="8"/>
      <c r="L50" s="8"/>
      <c r="M50" s="8"/>
      <c r="N50" s="9"/>
      <c r="O50" s="9"/>
    </row>
    <row r="51" spans="1:15" ht="12.75">
      <c r="A51" s="6"/>
      <c r="B51" s="6"/>
      <c r="C51" s="6"/>
      <c r="F51" s="8"/>
      <c r="G51" s="8"/>
      <c r="H51" s="77"/>
      <c r="I51" s="8"/>
      <c r="J51" s="8"/>
      <c r="K51" s="8"/>
      <c r="L51" s="8"/>
      <c r="M51" s="8"/>
      <c r="N51" s="9"/>
      <c r="O51" s="9"/>
    </row>
    <row r="52" spans="1:15" ht="12.75">
      <c r="A52" s="6"/>
      <c r="B52" s="6"/>
      <c r="C52" s="6"/>
      <c r="F52" s="8"/>
      <c r="G52" s="8"/>
      <c r="H52" s="77"/>
      <c r="I52" s="8"/>
      <c r="J52" s="8"/>
      <c r="K52" s="8"/>
      <c r="L52" s="8"/>
      <c r="M52" s="8"/>
      <c r="N52" s="9"/>
      <c r="O52" s="9"/>
    </row>
    <row r="53" spans="1:15" ht="12.75">
      <c r="A53" s="6"/>
      <c r="B53" s="6"/>
      <c r="C53" s="6"/>
      <c r="F53" s="8"/>
      <c r="G53" s="8"/>
      <c r="H53" s="77"/>
      <c r="I53" s="8"/>
      <c r="J53" s="8"/>
      <c r="K53" s="8"/>
      <c r="L53" s="8"/>
      <c r="M53" s="8"/>
      <c r="N53" s="9"/>
      <c r="O53" s="9"/>
    </row>
    <row r="54" spans="1:15" ht="12.75">
      <c r="A54" s="6"/>
      <c r="B54" s="6"/>
      <c r="C54" s="6"/>
      <c r="F54" s="8"/>
      <c r="G54" s="8"/>
      <c r="H54" s="77"/>
      <c r="I54" s="8"/>
      <c r="J54" s="8"/>
      <c r="K54" s="8"/>
      <c r="L54" s="8"/>
      <c r="M54" s="8"/>
      <c r="N54" s="9"/>
      <c r="O54" s="9"/>
    </row>
    <row r="55" spans="1:15" ht="12.75">
      <c r="A55" s="6"/>
      <c r="B55" s="6"/>
      <c r="C55" s="6"/>
      <c r="F55" s="8"/>
      <c r="G55" s="8"/>
      <c r="H55" s="77"/>
      <c r="I55" s="8"/>
      <c r="J55" s="8"/>
      <c r="K55" s="8"/>
      <c r="L55" s="8"/>
      <c r="M55" s="8"/>
      <c r="N55" s="9"/>
      <c r="O55" s="9"/>
    </row>
    <row r="56" spans="1:15" ht="12.75">
      <c r="A56" s="6"/>
      <c r="B56" s="6"/>
      <c r="C56" s="6"/>
      <c r="F56" s="8"/>
      <c r="G56" s="8"/>
      <c r="H56" s="77"/>
      <c r="I56" s="8"/>
      <c r="J56" s="8"/>
      <c r="K56" s="8"/>
      <c r="L56" s="8"/>
      <c r="M56" s="8"/>
      <c r="N56" s="9"/>
      <c r="O56" s="9"/>
    </row>
    <row r="57" spans="1:15" ht="12.75">
      <c r="A57" s="6"/>
      <c r="B57" s="6"/>
      <c r="C57" s="6"/>
      <c r="F57" s="8"/>
      <c r="G57" s="8"/>
      <c r="H57" s="77"/>
      <c r="I57" s="8"/>
      <c r="J57" s="8"/>
      <c r="K57" s="8"/>
      <c r="L57" s="8"/>
      <c r="M57" s="8"/>
      <c r="N57" s="9"/>
      <c r="O57" s="9"/>
    </row>
    <row r="58" spans="1:15" ht="12.75">
      <c r="A58" s="6"/>
      <c r="B58" s="6"/>
      <c r="C58" s="6"/>
      <c r="F58" s="8"/>
      <c r="G58" s="8"/>
      <c r="H58" s="77"/>
      <c r="I58" s="8"/>
      <c r="J58" s="8"/>
      <c r="K58" s="8"/>
      <c r="L58" s="8"/>
      <c r="M58" s="8"/>
      <c r="N58" s="9"/>
      <c r="O58" s="9"/>
    </row>
    <row r="59" spans="1:15" ht="12.75">
      <c r="A59" s="6"/>
      <c r="B59" s="6"/>
      <c r="C59" s="6"/>
      <c r="F59" s="8"/>
      <c r="G59" s="8"/>
      <c r="H59" s="77"/>
      <c r="I59" s="8"/>
      <c r="J59" s="8"/>
      <c r="K59" s="8"/>
      <c r="L59" s="8"/>
      <c r="M59" s="8"/>
      <c r="N59" s="9"/>
      <c r="O59" s="9"/>
    </row>
    <row r="60" spans="1:15" ht="12.75">
      <c r="A60" s="6"/>
      <c r="B60" s="6"/>
      <c r="C60" s="6"/>
      <c r="F60" s="8"/>
      <c r="G60" s="8"/>
      <c r="H60" s="77"/>
      <c r="I60" s="8"/>
      <c r="J60" s="8"/>
      <c r="K60" s="8"/>
      <c r="L60" s="8"/>
      <c r="M60" s="8"/>
      <c r="N60" s="9"/>
      <c r="O60" s="9"/>
    </row>
    <row r="61" spans="1:15" ht="12.75">
      <c r="A61" s="6"/>
      <c r="B61" s="6"/>
      <c r="C61" s="6"/>
      <c r="F61" s="8"/>
      <c r="G61" s="8"/>
      <c r="H61" s="77"/>
      <c r="I61" s="8"/>
      <c r="J61" s="8"/>
      <c r="K61" s="8"/>
      <c r="L61" s="8"/>
      <c r="M61" s="8"/>
      <c r="N61" s="9"/>
      <c r="O61" s="9"/>
    </row>
    <row r="62" spans="1:15" ht="12.75">
      <c r="A62" s="6"/>
      <c r="B62" s="6"/>
      <c r="C62" s="6"/>
      <c r="F62" s="8"/>
      <c r="G62" s="8"/>
      <c r="H62" s="77"/>
      <c r="I62" s="8"/>
      <c r="J62" s="8"/>
      <c r="K62" s="8"/>
      <c r="L62" s="8"/>
      <c r="M62" s="8"/>
      <c r="N62" s="9"/>
      <c r="O62" s="9"/>
    </row>
    <row r="63" spans="1:15" ht="12.75">
      <c r="A63" s="6"/>
      <c r="B63" s="6"/>
      <c r="C63" s="6"/>
      <c r="F63" s="8"/>
      <c r="G63" s="8"/>
      <c r="H63" s="77"/>
      <c r="I63" s="8"/>
      <c r="J63" s="8"/>
      <c r="K63" s="8"/>
      <c r="L63" s="8"/>
      <c r="M63" s="8"/>
      <c r="N63" s="9"/>
      <c r="O63" s="9"/>
    </row>
    <row r="64" spans="1:15" ht="12.75">
      <c r="A64" s="6"/>
      <c r="B64" s="6"/>
      <c r="C64" s="6"/>
      <c r="F64" s="8"/>
      <c r="G64" s="8"/>
      <c r="H64" s="77"/>
      <c r="I64" s="8"/>
      <c r="J64" s="8"/>
      <c r="K64" s="8"/>
      <c r="L64" s="8"/>
      <c r="M64" s="8"/>
      <c r="N64" s="9"/>
      <c r="O64" s="9"/>
    </row>
    <row r="65" spans="1:15" ht="12.75">
      <c r="A65" s="6"/>
      <c r="B65" s="6"/>
      <c r="C65" s="6"/>
      <c r="F65" s="8"/>
      <c r="G65" s="8"/>
      <c r="H65" s="77"/>
      <c r="I65" s="8"/>
      <c r="J65" s="8"/>
      <c r="K65" s="8"/>
      <c r="L65" s="8"/>
      <c r="M65" s="8"/>
      <c r="N65" s="9"/>
      <c r="O65" s="9"/>
    </row>
    <row r="66" spans="1:15" ht="12.75">
      <c r="A66" s="6"/>
      <c r="B66" s="6"/>
      <c r="C66" s="6"/>
      <c r="F66" s="8"/>
      <c r="G66" s="8"/>
      <c r="H66" s="77"/>
      <c r="I66" s="8"/>
      <c r="J66" s="8"/>
      <c r="K66" s="8"/>
      <c r="L66" s="8"/>
      <c r="M66" s="8"/>
      <c r="N66" s="9"/>
      <c r="O66" s="9"/>
    </row>
    <row r="67" spans="1:15" ht="12.75">
      <c r="A67" s="6"/>
      <c r="B67" s="6"/>
      <c r="C67" s="6"/>
      <c r="F67" s="8"/>
      <c r="G67" s="8"/>
      <c r="H67" s="77"/>
      <c r="I67" s="8"/>
      <c r="J67" s="8"/>
      <c r="K67" s="8"/>
      <c r="L67" s="8"/>
      <c r="M67" s="8"/>
      <c r="N67" s="9"/>
      <c r="O67" s="9"/>
    </row>
    <row r="68" spans="1:15" ht="12.75">
      <c r="A68" s="6"/>
      <c r="B68" s="6"/>
      <c r="C68" s="6"/>
      <c r="F68" s="8"/>
      <c r="G68" s="8"/>
      <c r="H68" s="77"/>
      <c r="I68" s="8"/>
      <c r="J68" s="8"/>
      <c r="K68" s="8"/>
      <c r="L68" s="8"/>
      <c r="M68" s="8"/>
      <c r="N68" s="9"/>
      <c r="O68" s="9"/>
    </row>
    <row r="69" spans="1:15" ht="12.75">
      <c r="A69" s="6"/>
      <c r="B69" s="6"/>
      <c r="C69" s="6"/>
      <c r="F69" s="8"/>
      <c r="G69" s="8"/>
      <c r="H69" s="77"/>
      <c r="I69" s="8"/>
      <c r="J69" s="8"/>
      <c r="K69" s="8"/>
      <c r="L69" s="8"/>
      <c r="M69" s="8"/>
      <c r="N69" s="9"/>
      <c r="O69" s="9"/>
    </row>
    <row r="70" spans="1:15" ht="12.75">
      <c r="A70" s="6"/>
      <c r="B70" s="6"/>
      <c r="C70" s="6"/>
      <c r="F70" s="8"/>
      <c r="G70" s="8"/>
      <c r="H70" s="77"/>
      <c r="I70" s="8"/>
      <c r="J70" s="8"/>
      <c r="K70" s="8"/>
      <c r="L70" s="8"/>
      <c r="M70" s="8"/>
      <c r="N70" s="9"/>
      <c r="O70" s="9"/>
    </row>
    <row r="71" spans="1:15" ht="12.75">
      <c r="A71" s="6"/>
      <c r="B71" s="6"/>
      <c r="C71" s="6"/>
      <c r="F71" s="8"/>
      <c r="G71" s="8"/>
      <c r="H71" s="77"/>
      <c r="I71" s="8"/>
      <c r="J71" s="8"/>
      <c r="K71" s="8"/>
      <c r="L71" s="8"/>
      <c r="M71" s="8"/>
      <c r="N71" s="9"/>
      <c r="O71" s="9"/>
    </row>
    <row r="72" spans="1:15" ht="12.75">
      <c r="A72" s="6"/>
      <c r="B72" s="6"/>
      <c r="C72" s="6"/>
      <c r="F72" s="8"/>
      <c r="G72" s="8"/>
      <c r="H72" s="77"/>
      <c r="I72" s="8"/>
      <c r="J72" s="8"/>
      <c r="K72" s="8"/>
      <c r="L72" s="8"/>
      <c r="M72" s="8"/>
      <c r="N72" s="9"/>
      <c r="O72" s="9"/>
    </row>
    <row r="73" spans="1:15" ht="12.75">
      <c r="A73" s="6"/>
      <c r="B73" s="6"/>
      <c r="C73" s="6"/>
      <c r="F73" s="8"/>
      <c r="G73" s="8"/>
      <c r="H73" s="77"/>
      <c r="I73" s="8"/>
      <c r="J73" s="8"/>
      <c r="K73" s="8"/>
      <c r="L73" s="8"/>
      <c r="M73" s="8"/>
      <c r="N73" s="9"/>
      <c r="O73" s="9"/>
    </row>
    <row r="74" spans="1:15" ht="12.75">
      <c r="A74" s="6"/>
      <c r="B74" s="6"/>
      <c r="C74" s="6"/>
      <c r="F74" s="8"/>
      <c r="G74" s="8"/>
      <c r="H74" s="77"/>
      <c r="I74" s="8"/>
      <c r="J74" s="8"/>
      <c r="K74" s="8"/>
      <c r="L74" s="8"/>
      <c r="M74" s="8"/>
      <c r="N74" s="9"/>
      <c r="O74" s="9"/>
    </row>
    <row r="75" spans="1:15" ht="12.75">
      <c r="A75" s="6"/>
      <c r="B75" s="6"/>
      <c r="C75" s="6"/>
      <c r="F75" s="8"/>
      <c r="G75" s="8"/>
      <c r="H75" s="77"/>
      <c r="I75" s="8"/>
      <c r="J75" s="8"/>
      <c r="K75" s="8"/>
      <c r="L75" s="8"/>
      <c r="M75" s="8"/>
      <c r="N75" s="9"/>
      <c r="O75" s="9"/>
    </row>
    <row r="76" spans="1:15" ht="12.75">
      <c r="A76" s="6"/>
      <c r="B76" s="6"/>
      <c r="C76" s="6"/>
      <c r="F76" s="8"/>
      <c r="G76" s="8"/>
      <c r="H76" s="77"/>
      <c r="I76" s="8"/>
      <c r="J76" s="8"/>
      <c r="K76" s="8"/>
      <c r="L76" s="8"/>
      <c r="M76" s="8"/>
      <c r="N76" s="9"/>
      <c r="O76" s="9"/>
    </row>
    <row r="77" spans="1:15" ht="12.75">
      <c r="A77" s="6"/>
      <c r="B77" s="6"/>
      <c r="C77" s="6"/>
      <c r="F77" s="8"/>
      <c r="G77" s="8"/>
      <c r="H77" s="77"/>
      <c r="I77" s="8"/>
      <c r="J77" s="8"/>
      <c r="K77" s="8"/>
      <c r="L77" s="8"/>
      <c r="M77" s="8"/>
      <c r="N77" s="9"/>
      <c r="O77" s="9"/>
    </row>
    <row r="78" spans="1:15" ht="12.75">
      <c r="A78" s="6"/>
      <c r="B78" s="6"/>
      <c r="C78" s="6"/>
      <c r="F78" s="8"/>
      <c r="G78" s="8"/>
      <c r="H78" s="77"/>
      <c r="I78" s="8"/>
      <c r="J78" s="8"/>
      <c r="K78" s="8"/>
      <c r="L78" s="8"/>
      <c r="M78" s="8"/>
      <c r="N78" s="9"/>
      <c r="O78" s="9"/>
    </row>
    <row r="79" spans="1:15" ht="12.75">
      <c r="A79" s="6"/>
      <c r="B79" s="6"/>
      <c r="C79" s="6"/>
      <c r="F79" s="8"/>
      <c r="G79" s="8"/>
      <c r="H79" s="77"/>
      <c r="I79" s="8"/>
      <c r="J79" s="8"/>
      <c r="K79" s="8"/>
      <c r="L79" s="8"/>
      <c r="M79" s="8"/>
      <c r="N79" s="9"/>
      <c r="O79" s="9"/>
    </row>
    <row r="80" spans="6:15" ht="12.75">
      <c r="F80" s="8"/>
      <c r="G80" s="8"/>
      <c r="H80" s="77"/>
      <c r="I80" s="8"/>
      <c r="J80" s="8"/>
      <c r="K80" s="8"/>
      <c r="L80" s="8"/>
      <c r="M80" s="8"/>
      <c r="N80" s="9"/>
      <c r="O80" s="9"/>
    </row>
    <row r="81" spans="6:15" ht="12.75">
      <c r="F81" s="8"/>
      <c r="G81" s="8"/>
      <c r="H81" s="77"/>
      <c r="I81" s="8"/>
      <c r="J81" s="8"/>
      <c r="K81" s="8"/>
      <c r="L81" s="8"/>
      <c r="M81" s="8"/>
      <c r="N81" s="9"/>
      <c r="O81" s="9"/>
    </row>
    <row r="82" spans="6:15" ht="12.75">
      <c r="F82" s="8"/>
      <c r="G82" s="8"/>
      <c r="H82" s="77"/>
      <c r="I82" s="8"/>
      <c r="J82" s="8"/>
      <c r="K82" s="8"/>
      <c r="L82" s="8"/>
      <c r="M82" s="8"/>
      <c r="N82" s="9"/>
      <c r="O82" s="9"/>
    </row>
    <row r="83" spans="6:15" ht="12.75">
      <c r="F83" s="8"/>
      <c r="G83" s="8"/>
      <c r="H83" s="77"/>
      <c r="I83" s="8"/>
      <c r="J83" s="8"/>
      <c r="K83" s="8"/>
      <c r="L83" s="8"/>
      <c r="M83" s="8"/>
      <c r="N83" s="9"/>
      <c r="O83" s="9"/>
    </row>
    <row r="84" spans="6:13" ht="12.75">
      <c r="F84" s="8"/>
      <c r="G84" s="8"/>
      <c r="H84" s="77"/>
      <c r="I84" s="8"/>
      <c r="J84" s="8"/>
      <c r="K84" s="8"/>
      <c r="L84" s="8"/>
      <c r="M84" s="8"/>
    </row>
    <row r="85" spans="6:13" ht="12.75">
      <c r="F85" s="8"/>
      <c r="G85" s="8"/>
      <c r="H85" s="77"/>
      <c r="I85" s="8"/>
      <c r="J85" s="8"/>
      <c r="K85" s="8"/>
      <c r="L85" s="8"/>
      <c r="M85" s="8"/>
    </row>
    <row r="86" spans="6:13" ht="12.75">
      <c r="F86" s="8"/>
      <c r="G86" s="8"/>
      <c r="H86" s="77"/>
      <c r="I86" s="8"/>
      <c r="J86" s="8"/>
      <c r="K86" s="8"/>
      <c r="L86" s="8"/>
      <c r="M86" s="8"/>
    </row>
    <row r="87" spans="6:13" ht="12.75">
      <c r="F87" s="8"/>
      <c r="G87" s="8"/>
      <c r="H87" s="77"/>
      <c r="I87" s="8"/>
      <c r="J87" s="8"/>
      <c r="K87" s="8"/>
      <c r="L87" s="8"/>
      <c r="M87" s="8"/>
    </row>
    <row r="88" spans="6:13" ht="12.75">
      <c r="F88" s="8"/>
      <c r="G88" s="8"/>
      <c r="H88" s="77"/>
      <c r="I88" s="8"/>
      <c r="J88" s="8"/>
      <c r="K88" s="8"/>
      <c r="L88" s="8"/>
      <c r="M88" s="8"/>
    </row>
    <row r="89" spans="6:13" ht="12.75">
      <c r="F89" s="8"/>
      <c r="G89" s="8"/>
      <c r="H89" s="77"/>
      <c r="I89" s="8"/>
      <c r="J89" s="8"/>
      <c r="K89" s="8"/>
      <c r="L89" s="8"/>
      <c r="M89" s="8"/>
    </row>
    <row r="90" spans="6:13" ht="12.75">
      <c r="F90" s="8"/>
      <c r="G90" s="8"/>
      <c r="H90" s="77"/>
      <c r="I90" s="8"/>
      <c r="J90" s="8"/>
      <c r="K90" s="8"/>
      <c r="L90" s="8"/>
      <c r="M90" s="8"/>
    </row>
    <row r="91" spans="6:13" ht="12.75">
      <c r="F91" s="8"/>
      <c r="G91" s="8"/>
      <c r="H91" s="77"/>
      <c r="I91" s="8"/>
      <c r="J91" s="8"/>
      <c r="K91" s="8"/>
      <c r="L91" s="8"/>
      <c r="M91" s="8"/>
    </row>
    <row r="92" spans="6:13" ht="12.75">
      <c r="F92" s="8"/>
      <c r="G92" s="8"/>
      <c r="H92" s="77"/>
      <c r="I92" s="8"/>
      <c r="J92" s="8"/>
      <c r="K92" s="8"/>
      <c r="L92" s="8"/>
      <c r="M92" s="8"/>
    </row>
    <row r="93" spans="6:13" ht="12.75">
      <c r="F93" s="8"/>
      <c r="G93" s="8"/>
      <c r="H93" s="77"/>
      <c r="I93" s="8"/>
      <c r="J93" s="8"/>
      <c r="K93" s="8"/>
      <c r="L93" s="8"/>
      <c r="M93" s="8"/>
    </row>
    <row r="94" spans="6:13" ht="12.75">
      <c r="F94" s="8"/>
      <c r="G94" s="8"/>
      <c r="H94" s="77"/>
      <c r="I94" s="8"/>
      <c r="J94" s="8"/>
      <c r="K94" s="8"/>
      <c r="L94" s="8"/>
      <c r="M94" s="8"/>
    </row>
    <row r="95" spans="6:13" ht="12.75">
      <c r="F95" s="8"/>
      <c r="G95" s="8"/>
      <c r="H95" s="77"/>
      <c r="I95" s="8"/>
      <c r="J95" s="8"/>
      <c r="K95" s="8"/>
      <c r="L95" s="8"/>
      <c r="M95" s="8"/>
    </row>
    <row r="96" spans="6:13" ht="12.75">
      <c r="F96" s="8"/>
      <c r="G96" s="8"/>
      <c r="H96" s="77"/>
      <c r="I96" s="8"/>
      <c r="J96" s="8"/>
      <c r="K96" s="8"/>
      <c r="L96" s="8"/>
      <c r="M96" s="8"/>
    </row>
    <row r="97" spans="6:13" ht="12.75">
      <c r="F97" s="8"/>
      <c r="G97" s="8"/>
      <c r="H97" s="77"/>
      <c r="I97" s="8"/>
      <c r="J97" s="8"/>
      <c r="K97" s="8"/>
      <c r="L97" s="8"/>
      <c r="M97" s="8"/>
    </row>
    <row r="98" spans="6:13" ht="12.75">
      <c r="F98" s="8"/>
      <c r="G98" s="8"/>
      <c r="H98" s="77"/>
      <c r="I98" s="8"/>
      <c r="J98" s="8"/>
      <c r="K98" s="8"/>
      <c r="L98" s="8"/>
      <c r="M98" s="8"/>
    </row>
    <row r="99" spans="6:13" ht="12.75">
      <c r="F99" s="8"/>
      <c r="G99" s="8"/>
      <c r="H99" s="77"/>
      <c r="I99" s="8"/>
      <c r="J99" s="8"/>
      <c r="K99" s="8"/>
      <c r="L99" s="8"/>
      <c r="M99" s="8"/>
    </row>
    <row r="100" spans="6:13" ht="12.75">
      <c r="F100" s="8"/>
      <c r="G100" s="8"/>
      <c r="H100" s="77"/>
      <c r="I100" s="8"/>
      <c r="J100" s="8"/>
      <c r="K100" s="8"/>
      <c r="L100" s="8"/>
      <c r="M100" s="8"/>
    </row>
    <row r="101" spans="6:13" ht="12.75">
      <c r="F101" s="8"/>
      <c r="G101" s="8"/>
      <c r="H101" s="77"/>
      <c r="I101" s="8"/>
      <c r="J101" s="8"/>
      <c r="K101" s="8"/>
      <c r="L101" s="8"/>
      <c r="M101" s="8"/>
    </row>
    <row r="102" spans="6:13" ht="12.75">
      <c r="F102" s="8"/>
      <c r="G102" s="8"/>
      <c r="H102" s="77"/>
      <c r="I102" s="8"/>
      <c r="J102" s="8"/>
      <c r="K102" s="8"/>
      <c r="L102" s="8"/>
      <c r="M102" s="8"/>
    </row>
    <row r="103" spans="6:13" ht="12.75">
      <c r="F103" s="8"/>
      <c r="G103" s="8"/>
      <c r="H103" s="77"/>
      <c r="I103" s="8"/>
      <c r="J103" s="8"/>
      <c r="K103" s="8"/>
      <c r="L103" s="8"/>
      <c r="M103" s="8"/>
    </row>
    <row r="104" spans="6:13" ht="12.75">
      <c r="F104" s="8"/>
      <c r="G104" s="8"/>
      <c r="H104" s="77"/>
      <c r="I104" s="8"/>
      <c r="J104" s="8"/>
      <c r="K104" s="8"/>
      <c r="L104" s="8"/>
      <c r="M104" s="8"/>
    </row>
    <row r="105" spans="6:13" ht="12.75">
      <c r="F105" s="8"/>
      <c r="G105" s="8"/>
      <c r="H105" s="77"/>
      <c r="I105" s="8"/>
      <c r="J105" s="8"/>
      <c r="K105" s="8"/>
      <c r="L105" s="8"/>
      <c r="M105" s="8"/>
    </row>
    <row r="106" spans="6:13" ht="12.75">
      <c r="F106" s="8"/>
      <c r="G106" s="8"/>
      <c r="H106" s="77"/>
      <c r="I106" s="8"/>
      <c r="J106" s="8"/>
      <c r="K106" s="8"/>
      <c r="L106" s="8"/>
      <c r="M106" s="8"/>
    </row>
    <row r="107" spans="6:13" ht="12.75">
      <c r="F107" s="8"/>
      <c r="G107" s="8"/>
      <c r="H107" s="77"/>
      <c r="I107" s="8"/>
      <c r="J107" s="8"/>
      <c r="K107" s="8"/>
      <c r="L107" s="8"/>
      <c r="M107" s="8"/>
    </row>
    <row r="108" spans="6:13" ht="12.75">
      <c r="F108" s="8"/>
      <c r="G108" s="8"/>
      <c r="H108" s="77"/>
      <c r="I108" s="8"/>
      <c r="J108" s="8"/>
      <c r="K108" s="8"/>
      <c r="L108" s="8"/>
      <c r="M108" s="8"/>
    </row>
    <row r="109" spans="6:13" ht="12.75">
      <c r="F109" s="8"/>
      <c r="G109" s="8"/>
      <c r="H109" s="77"/>
      <c r="I109" s="8"/>
      <c r="J109" s="8"/>
      <c r="K109" s="8"/>
      <c r="L109" s="8"/>
      <c r="M109" s="8"/>
    </row>
    <row r="110" spans="6:13" ht="12.75">
      <c r="F110" s="8"/>
      <c r="G110" s="8"/>
      <c r="H110" s="77"/>
      <c r="I110" s="8"/>
      <c r="J110" s="8"/>
      <c r="K110" s="8"/>
      <c r="L110" s="8"/>
      <c r="M110" s="8"/>
    </row>
    <row r="111" spans="6:13" ht="12.75">
      <c r="F111" s="8"/>
      <c r="G111" s="8"/>
      <c r="H111" s="77"/>
      <c r="I111" s="8"/>
      <c r="J111" s="8"/>
      <c r="K111" s="8"/>
      <c r="L111" s="8"/>
      <c r="M111" s="8"/>
    </row>
    <row r="112" spans="6:13" ht="12.75">
      <c r="F112" s="8"/>
      <c r="G112" s="8"/>
      <c r="H112" s="77"/>
      <c r="I112" s="8"/>
      <c r="J112" s="8"/>
      <c r="K112" s="8"/>
      <c r="L112" s="8"/>
      <c r="M112" s="8"/>
    </row>
    <row r="113" spans="6:13" ht="12.75">
      <c r="F113" s="8"/>
      <c r="G113" s="8"/>
      <c r="H113" s="77"/>
      <c r="I113" s="8"/>
      <c r="J113" s="8"/>
      <c r="K113" s="8"/>
      <c r="L113" s="8"/>
      <c r="M113" s="8"/>
    </row>
    <row r="114" spans="6:13" ht="12.75">
      <c r="F114" s="8"/>
      <c r="G114" s="8"/>
      <c r="H114" s="77"/>
      <c r="I114" s="8"/>
      <c r="J114" s="8"/>
      <c r="K114" s="8"/>
      <c r="L114" s="8"/>
      <c r="M114" s="8"/>
    </row>
    <row r="115" spans="6:13" ht="12.75">
      <c r="F115" s="8"/>
      <c r="G115" s="8"/>
      <c r="H115" s="77"/>
      <c r="I115" s="8"/>
      <c r="J115" s="8"/>
      <c r="K115" s="8"/>
      <c r="L115" s="8"/>
      <c r="M115" s="8"/>
    </row>
    <row r="116" spans="6:13" ht="12.75">
      <c r="F116" s="8"/>
      <c r="G116" s="8"/>
      <c r="H116" s="77"/>
      <c r="I116" s="8"/>
      <c r="J116" s="8"/>
      <c r="K116" s="8"/>
      <c r="L116" s="8"/>
      <c r="M116" s="8"/>
    </row>
    <row r="117" spans="6:13" ht="12.75">
      <c r="F117" s="8"/>
      <c r="G117" s="8"/>
      <c r="H117" s="77"/>
      <c r="I117" s="8"/>
      <c r="J117" s="8"/>
      <c r="K117" s="8"/>
      <c r="L117" s="8"/>
      <c r="M117" s="8"/>
    </row>
    <row r="118" spans="6:13" ht="12.75">
      <c r="F118" s="8"/>
      <c r="G118" s="8"/>
      <c r="H118" s="77"/>
      <c r="I118" s="8"/>
      <c r="J118" s="8"/>
      <c r="K118" s="8"/>
      <c r="L118" s="8"/>
      <c r="M118" s="8"/>
    </row>
    <row r="119" spans="6:13" ht="12.75">
      <c r="F119" s="8"/>
      <c r="G119" s="8"/>
      <c r="H119" s="77"/>
      <c r="I119" s="8"/>
      <c r="J119" s="8"/>
      <c r="K119" s="8"/>
      <c r="L119" s="8"/>
      <c r="M119" s="8"/>
    </row>
    <row r="120" spans="6:13" ht="12.75">
      <c r="F120" s="8"/>
      <c r="G120" s="8"/>
      <c r="H120" s="77"/>
      <c r="I120" s="8"/>
      <c r="J120" s="8"/>
      <c r="K120" s="8"/>
      <c r="L120" s="8"/>
      <c r="M120" s="8"/>
    </row>
    <row r="121" spans="6:13" ht="12.75">
      <c r="F121" s="8"/>
      <c r="G121" s="8"/>
      <c r="H121" s="77"/>
      <c r="I121" s="8"/>
      <c r="J121" s="8"/>
      <c r="K121" s="8"/>
      <c r="L121" s="8"/>
      <c r="M121" s="8"/>
    </row>
    <row r="122" spans="6:13" ht="12.75">
      <c r="F122" s="8"/>
      <c r="G122" s="8"/>
      <c r="H122" s="77"/>
      <c r="I122" s="8"/>
      <c r="J122" s="8"/>
      <c r="K122" s="8"/>
      <c r="L122" s="8"/>
      <c r="M122" s="8"/>
    </row>
    <row r="123" spans="6:13" ht="12.75">
      <c r="F123" s="8"/>
      <c r="G123" s="8"/>
      <c r="H123" s="77"/>
      <c r="I123" s="8"/>
      <c r="J123" s="8"/>
      <c r="K123" s="8"/>
      <c r="L123" s="8"/>
      <c r="M123" s="8"/>
    </row>
    <row r="124" spans="6:13" ht="12.75">
      <c r="F124" s="8"/>
      <c r="G124" s="8"/>
      <c r="H124" s="77"/>
      <c r="I124" s="8"/>
      <c r="J124" s="8"/>
      <c r="K124" s="8"/>
      <c r="L124" s="8"/>
      <c r="M124" s="8"/>
    </row>
    <row r="125" spans="6:13" ht="12.75">
      <c r="F125" s="8"/>
      <c r="G125" s="8"/>
      <c r="H125" s="77"/>
      <c r="I125" s="8"/>
      <c r="J125" s="8"/>
      <c r="K125" s="8"/>
      <c r="L125" s="8"/>
      <c r="M125" s="8"/>
    </row>
    <row r="126" spans="6:13" ht="12.75">
      <c r="F126" s="8"/>
      <c r="G126" s="8"/>
      <c r="H126" s="77"/>
      <c r="I126" s="8"/>
      <c r="J126" s="8"/>
      <c r="K126" s="8"/>
      <c r="L126" s="8"/>
      <c r="M126" s="8"/>
    </row>
    <row r="127" spans="6:13" ht="12.75">
      <c r="F127" s="8"/>
      <c r="G127" s="8"/>
      <c r="H127" s="77"/>
      <c r="I127" s="8"/>
      <c r="J127" s="8"/>
      <c r="K127" s="8"/>
      <c r="L127" s="8"/>
      <c r="M127" s="8"/>
    </row>
    <row r="128" spans="6:13" ht="12.75">
      <c r="F128" s="8"/>
      <c r="G128" s="8"/>
      <c r="H128" s="77"/>
      <c r="I128" s="8"/>
      <c r="J128" s="8"/>
      <c r="K128" s="8"/>
      <c r="L128" s="8"/>
      <c r="M128" s="8"/>
    </row>
    <row r="129" spans="6:13" ht="12.75">
      <c r="F129" s="8"/>
      <c r="G129" s="8"/>
      <c r="H129" s="77"/>
      <c r="I129" s="8"/>
      <c r="J129" s="8"/>
      <c r="K129" s="8"/>
      <c r="L129" s="8"/>
      <c r="M129" s="8"/>
    </row>
    <row r="130" spans="6:13" ht="12.75">
      <c r="F130" s="8"/>
      <c r="G130" s="8"/>
      <c r="H130" s="77"/>
      <c r="I130" s="8"/>
      <c r="J130" s="8"/>
      <c r="K130" s="8"/>
      <c r="L130" s="8"/>
      <c r="M130" s="8"/>
    </row>
    <row r="131" spans="6:13" ht="12.75">
      <c r="F131" s="8"/>
      <c r="G131" s="8"/>
      <c r="H131" s="77"/>
      <c r="I131" s="8"/>
      <c r="J131" s="8"/>
      <c r="K131" s="8"/>
      <c r="L131" s="8"/>
      <c r="M131" s="8"/>
    </row>
    <row r="132" spans="6:13" ht="12.75">
      <c r="F132" s="8"/>
      <c r="G132" s="8"/>
      <c r="H132" s="77"/>
      <c r="I132" s="8"/>
      <c r="J132" s="8"/>
      <c r="K132" s="8"/>
      <c r="L132" s="8"/>
      <c r="M132" s="8"/>
    </row>
    <row r="133" spans="6:13" ht="12.75">
      <c r="F133" s="8"/>
      <c r="G133" s="8"/>
      <c r="H133" s="77"/>
      <c r="I133" s="8"/>
      <c r="J133" s="8"/>
      <c r="K133" s="8"/>
      <c r="L133" s="8"/>
      <c r="M133" s="8"/>
    </row>
    <row r="134" spans="6:13" ht="12.75">
      <c r="F134" s="8"/>
      <c r="G134" s="8"/>
      <c r="H134" s="77"/>
      <c r="I134" s="8"/>
      <c r="J134" s="8"/>
      <c r="K134" s="8"/>
      <c r="L134" s="8"/>
      <c r="M134" s="8"/>
    </row>
    <row r="135" spans="6:13" ht="12.75">
      <c r="F135" s="8"/>
      <c r="G135" s="8"/>
      <c r="H135" s="77"/>
      <c r="I135" s="8"/>
      <c r="J135" s="8"/>
      <c r="K135" s="8"/>
      <c r="L135" s="8"/>
      <c r="M135" s="8"/>
    </row>
    <row r="136" spans="6:13" ht="12.75">
      <c r="F136" s="8"/>
      <c r="G136" s="8"/>
      <c r="H136" s="77"/>
      <c r="I136" s="8"/>
      <c r="J136" s="8"/>
      <c r="K136" s="8"/>
      <c r="L136" s="8"/>
      <c r="M136" s="8"/>
    </row>
    <row r="137" spans="6:13" ht="12.75">
      <c r="F137" s="8"/>
      <c r="G137" s="8"/>
      <c r="H137" s="77"/>
      <c r="I137" s="8"/>
      <c r="J137" s="8"/>
      <c r="K137" s="8"/>
      <c r="L137" s="8"/>
      <c r="M137" s="8"/>
    </row>
    <row r="138" spans="6:13" ht="12.75">
      <c r="F138" s="8"/>
      <c r="G138" s="8"/>
      <c r="H138" s="77"/>
      <c r="I138" s="8"/>
      <c r="J138" s="8"/>
      <c r="K138" s="8"/>
      <c r="L138" s="8"/>
      <c r="M138" s="8"/>
    </row>
    <row r="139" spans="6:13" ht="12.75">
      <c r="F139" s="8"/>
      <c r="G139" s="8"/>
      <c r="H139" s="77"/>
      <c r="I139" s="8"/>
      <c r="J139" s="8"/>
      <c r="K139" s="8"/>
      <c r="L139" s="8"/>
      <c r="M139" s="8"/>
    </row>
    <row r="140" spans="6:13" ht="12.75">
      <c r="F140" s="8"/>
      <c r="G140" s="8"/>
      <c r="H140" s="77"/>
      <c r="I140" s="8"/>
      <c r="J140" s="8"/>
      <c r="K140" s="8"/>
      <c r="L140" s="8"/>
      <c r="M140" s="8"/>
    </row>
    <row r="141" spans="6:13" ht="12.75">
      <c r="F141" s="8"/>
      <c r="G141" s="8"/>
      <c r="H141" s="77"/>
      <c r="I141" s="8"/>
      <c r="J141" s="8"/>
      <c r="K141" s="8"/>
      <c r="L141" s="8"/>
      <c r="M141" s="8"/>
    </row>
    <row r="142" spans="6:13" ht="12.75">
      <c r="F142" s="8"/>
      <c r="G142" s="8"/>
      <c r="H142" s="77"/>
      <c r="I142" s="8"/>
      <c r="J142" s="8"/>
      <c r="K142" s="8"/>
      <c r="L142" s="8"/>
      <c r="M142" s="8"/>
    </row>
    <row r="143" spans="6:13" ht="12.75">
      <c r="F143" s="8"/>
      <c r="G143" s="8"/>
      <c r="H143" s="77"/>
      <c r="I143" s="8"/>
      <c r="J143" s="8"/>
      <c r="K143" s="8"/>
      <c r="L143" s="8"/>
      <c r="M143" s="8"/>
    </row>
    <row r="144" spans="6:13" ht="12.75">
      <c r="F144" s="8"/>
      <c r="G144" s="8"/>
      <c r="H144" s="77"/>
      <c r="I144" s="8"/>
      <c r="J144" s="8"/>
      <c r="K144" s="8"/>
      <c r="L144" s="8"/>
      <c r="M144" s="8"/>
    </row>
    <row r="145" spans="6:13" ht="12.75">
      <c r="F145" s="8"/>
      <c r="G145" s="8"/>
      <c r="H145" s="77"/>
      <c r="I145" s="8"/>
      <c r="J145" s="8"/>
      <c r="K145" s="8"/>
      <c r="L145" s="8"/>
      <c r="M145" s="8"/>
    </row>
    <row r="146" spans="6:13" ht="12.75">
      <c r="F146" s="8"/>
      <c r="G146" s="8"/>
      <c r="H146" s="77"/>
      <c r="I146" s="8"/>
      <c r="J146" s="8"/>
      <c r="K146" s="8"/>
      <c r="L146" s="8"/>
      <c r="M146" s="8"/>
    </row>
    <row r="147" spans="6:13" ht="12.75">
      <c r="F147" s="8"/>
      <c r="G147" s="8"/>
      <c r="H147" s="77"/>
      <c r="I147" s="8"/>
      <c r="J147" s="8"/>
      <c r="K147" s="8"/>
      <c r="L147" s="8"/>
      <c r="M147" s="8"/>
    </row>
    <row r="148" spans="6:13" ht="12.75">
      <c r="F148" s="8"/>
      <c r="G148" s="8"/>
      <c r="H148" s="77"/>
      <c r="I148" s="8"/>
      <c r="J148" s="8"/>
      <c r="K148" s="8"/>
      <c r="L148" s="8"/>
      <c r="M148" s="8"/>
    </row>
    <row r="149" spans="6:13" ht="12.75">
      <c r="F149" s="8"/>
      <c r="G149" s="8"/>
      <c r="H149" s="77"/>
      <c r="I149" s="8"/>
      <c r="J149" s="8"/>
      <c r="K149" s="8"/>
      <c r="L149" s="8"/>
      <c r="M149" s="8"/>
    </row>
    <row r="150" spans="6:13" ht="12.75">
      <c r="F150" s="8"/>
      <c r="G150" s="8"/>
      <c r="H150" s="77"/>
      <c r="I150" s="8"/>
      <c r="J150" s="8"/>
      <c r="K150" s="8"/>
      <c r="L150" s="8"/>
      <c r="M150" s="8"/>
    </row>
    <row r="151" spans="6:13" ht="12.75">
      <c r="F151" s="8"/>
      <c r="G151" s="8"/>
      <c r="H151" s="77"/>
      <c r="I151" s="8"/>
      <c r="J151" s="8"/>
      <c r="K151" s="8"/>
      <c r="L151" s="8"/>
      <c r="M151" s="8"/>
    </row>
    <row r="152" spans="6:13" ht="12.75">
      <c r="F152" s="8"/>
      <c r="G152" s="8"/>
      <c r="H152" s="77"/>
      <c r="I152" s="8"/>
      <c r="J152" s="8"/>
      <c r="K152" s="8"/>
      <c r="L152" s="8"/>
      <c r="M152" s="8"/>
    </row>
    <row r="153" spans="6:13" ht="12.75">
      <c r="F153" s="8"/>
      <c r="G153" s="8"/>
      <c r="H153" s="77"/>
      <c r="I153" s="8"/>
      <c r="J153" s="8"/>
      <c r="K153" s="8"/>
      <c r="L153" s="8"/>
      <c r="M153" s="8"/>
    </row>
    <row r="154" spans="6:13" ht="12.75">
      <c r="F154" s="8"/>
      <c r="G154" s="8"/>
      <c r="H154" s="77"/>
      <c r="I154" s="8"/>
      <c r="J154" s="8"/>
      <c r="K154" s="8"/>
      <c r="L154" s="8"/>
      <c r="M154" s="8"/>
    </row>
    <row r="155" spans="6:13" ht="12.75">
      <c r="F155" s="8"/>
      <c r="G155" s="8"/>
      <c r="H155" s="77"/>
      <c r="I155" s="8"/>
      <c r="J155" s="8"/>
      <c r="K155" s="8"/>
      <c r="L155" s="8"/>
      <c r="M155" s="8"/>
    </row>
    <row r="156" spans="6:13" ht="12.75">
      <c r="F156" s="8"/>
      <c r="G156" s="8"/>
      <c r="H156" s="77"/>
      <c r="I156" s="8"/>
      <c r="J156" s="8"/>
      <c r="K156" s="8"/>
      <c r="L156" s="8"/>
      <c r="M156" s="8"/>
    </row>
    <row r="157" spans="6:13" ht="12.75">
      <c r="F157" s="8"/>
      <c r="G157" s="8"/>
      <c r="H157" s="77"/>
      <c r="I157" s="8"/>
      <c r="J157" s="8"/>
      <c r="K157" s="8"/>
      <c r="L157" s="8"/>
      <c r="M157" s="8"/>
    </row>
    <row r="158" spans="6:13" ht="12.75">
      <c r="F158" s="8"/>
      <c r="G158" s="8"/>
      <c r="H158" s="77"/>
      <c r="I158" s="8"/>
      <c r="J158" s="8"/>
      <c r="K158" s="8"/>
      <c r="L158" s="8"/>
      <c r="M158" s="8"/>
    </row>
    <row r="159" spans="6:13" ht="12.75">
      <c r="F159" s="8"/>
      <c r="G159" s="8"/>
      <c r="H159" s="77"/>
      <c r="I159" s="8"/>
      <c r="J159" s="8"/>
      <c r="K159" s="8"/>
      <c r="L159" s="8"/>
      <c r="M159" s="8"/>
    </row>
    <row r="160" spans="6:13" ht="12.75">
      <c r="F160" s="8"/>
      <c r="G160" s="8"/>
      <c r="H160" s="77"/>
      <c r="I160" s="8"/>
      <c r="J160" s="8"/>
      <c r="K160" s="8"/>
      <c r="L160" s="8"/>
      <c r="M160" s="8"/>
    </row>
    <row r="161" spans="6:13" ht="12.75">
      <c r="F161" s="8"/>
      <c r="G161" s="8"/>
      <c r="H161" s="77"/>
      <c r="I161" s="8"/>
      <c r="J161" s="8"/>
      <c r="K161" s="8"/>
      <c r="L161" s="8"/>
      <c r="M161" s="8"/>
    </row>
    <row r="162" spans="6:13" ht="12.75">
      <c r="F162" s="8"/>
      <c r="G162" s="8"/>
      <c r="H162" s="77"/>
      <c r="I162" s="8"/>
      <c r="J162" s="8"/>
      <c r="K162" s="8"/>
      <c r="L162" s="8"/>
      <c r="M162" s="8"/>
    </row>
    <row r="163" spans="6:13" ht="12.75">
      <c r="F163" s="8"/>
      <c r="G163" s="8"/>
      <c r="H163" s="77"/>
      <c r="I163" s="8"/>
      <c r="J163" s="8"/>
      <c r="K163" s="8"/>
      <c r="L163" s="8"/>
      <c r="M163" s="8"/>
    </row>
    <row r="164" spans="6:13" ht="12.75">
      <c r="F164" s="8"/>
      <c r="G164" s="8"/>
      <c r="H164" s="77"/>
      <c r="I164" s="8"/>
      <c r="J164" s="8"/>
      <c r="K164" s="8"/>
      <c r="L164" s="8"/>
      <c r="M164" s="8"/>
    </row>
    <row r="165" spans="6:13" ht="12.75">
      <c r="F165" s="8"/>
      <c r="G165" s="8"/>
      <c r="H165" s="77"/>
      <c r="I165" s="8"/>
      <c r="J165" s="8"/>
      <c r="K165" s="8"/>
      <c r="L165" s="8"/>
      <c r="M165" s="8"/>
    </row>
    <row r="166" ht="12.75">
      <c r="M166" s="9"/>
    </row>
    <row r="167" ht="12.75">
      <c r="M167" s="9"/>
    </row>
    <row r="168" ht="12.75">
      <c r="M168" s="9"/>
    </row>
    <row r="169" ht="12.75">
      <c r="M169" s="9"/>
    </row>
    <row r="170" ht="12.75">
      <c r="M170" s="9"/>
    </row>
    <row r="171" ht="12.75">
      <c r="M171" s="9"/>
    </row>
    <row r="172" ht="12.75">
      <c r="M172" s="9"/>
    </row>
    <row r="173" ht="12.75">
      <c r="M173" s="9"/>
    </row>
    <row r="174" ht="12.75">
      <c r="M174" s="9"/>
    </row>
    <row r="175" ht="12.75">
      <c r="M175" s="9"/>
    </row>
    <row r="176" ht="12.75">
      <c r="M176" s="9"/>
    </row>
    <row r="177" ht="12.75">
      <c r="M177" s="9"/>
    </row>
    <row r="178" ht="12.75">
      <c r="M178" s="9"/>
    </row>
    <row r="179" ht="12.75">
      <c r="M179" s="9"/>
    </row>
    <row r="180" spans="13:15" ht="12.75">
      <c r="M180" s="9"/>
      <c r="N180" s="9"/>
      <c r="O180" s="9"/>
    </row>
    <row r="181" spans="13:15" ht="12.75">
      <c r="M181" s="9"/>
      <c r="N181" s="9"/>
      <c r="O181" s="9"/>
    </row>
    <row r="182" spans="13:15" ht="12.75">
      <c r="M182" s="9"/>
      <c r="N182" s="9"/>
      <c r="O182" s="9"/>
    </row>
    <row r="183" spans="13:15" ht="12.75">
      <c r="M183" s="9"/>
      <c r="N183" s="9"/>
      <c r="O183" s="9"/>
    </row>
    <row r="184" spans="13:15" ht="12.75">
      <c r="M184" s="9"/>
      <c r="N184" s="9"/>
      <c r="O184" s="9"/>
    </row>
    <row r="185" spans="13:15" ht="12.75">
      <c r="M185" s="9"/>
      <c r="N185" s="9"/>
      <c r="O185" s="9"/>
    </row>
    <row r="186" spans="13:15" ht="12.75">
      <c r="M186" s="9"/>
      <c r="N186" s="9"/>
      <c r="O186" s="9"/>
    </row>
    <row r="187" spans="13:15" ht="12.75">
      <c r="M187" s="9"/>
      <c r="N187" s="9"/>
      <c r="O187" s="9"/>
    </row>
    <row r="188" spans="13:15" ht="12.75">
      <c r="M188" s="9"/>
      <c r="N188" s="9"/>
      <c r="O188" s="9"/>
    </row>
    <row r="189" spans="13:15" ht="12.75">
      <c r="M189" s="9"/>
      <c r="N189" s="9"/>
      <c r="O189" s="9"/>
    </row>
    <row r="190" spans="13:15" ht="12.75">
      <c r="M190" s="9"/>
      <c r="N190" s="9"/>
      <c r="O190" s="9"/>
    </row>
    <row r="191" spans="13:15" ht="12.75">
      <c r="M191" s="9"/>
      <c r="N191" s="9"/>
      <c r="O191" s="9"/>
    </row>
    <row r="192" spans="13:15" ht="12.75">
      <c r="M192" s="9"/>
      <c r="N192" s="9"/>
      <c r="O192" s="9"/>
    </row>
    <row r="193" spans="13:15" ht="12.75">
      <c r="M193" s="9"/>
      <c r="N193" s="9"/>
      <c r="O193" s="9"/>
    </row>
    <row r="194" spans="13:15" ht="12.75">
      <c r="M194" s="9"/>
      <c r="N194" s="9"/>
      <c r="O194" s="9"/>
    </row>
    <row r="195" spans="13:15" ht="12.75">
      <c r="M195" s="9"/>
      <c r="N195" s="9"/>
      <c r="O195" s="9"/>
    </row>
    <row r="196" spans="13:15" ht="12.75">
      <c r="M196" s="9"/>
      <c r="N196" s="9"/>
      <c r="O196" s="9"/>
    </row>
    <row r="197" spans="13:15" ht="12.75">
      <c r="M197" s="9"/>
      <c r="N197" s="9"/>
      <c r="O197" s="9"/>
    </row>
    <row r="198" spans="13:15" ht="12.75">
      <c r="M198" s="9"/>
      <c r="N198" s="9"/>
      <c r="O198" s="9"/>
    </row>
    <row r="199" spans="13:15" ht="12.75">
      <c r="M199" s="9"/>
      <c r="N199" s="9"/>
      <c r="O199" s="9"/>
    </row>
    <row r="200" spans="13:15" ht="12.75">
      <c r="M200" s="9"/>
      <c r="N200" s="9"/>
      <c r="O200" s="9"/>
    </row>
    <row r="201" spans="13:15" ht="12.75">
      <c r="M201" s="9"/>
      <c r="N201" s="9"/>
      <c r="O201" s="9"/>
    </row>
    <row r="202" spans="13:15" ht="12.75">
      <c r="M202" s="9"/>
      <c r="N202" s="9"/>
      <c r="O202" s="9"/>
    </row>
    <row r="203" spans="13:15" ht="12.75">
      <c r="M203" s="9"/>
      <c r="N203" s="9"/>
      <c r="O203" s="9"/>
    </row>
    <row r="204" spans="13:15" ht="12.75">
      <c r="M204" s="9"/>
      <c r="N204" s="9"/>
      <c r="O204" s="9"/>
    </row>
    <row r="205" spans="13:15" ht="12.75">
      <c r="M205" s="9"/>
      <c r="N205" s="9"/>
      <c r="O205" s="9"/>
    </row>
    <row r="206" spans="13:15" ht="12.75">
      <c r="M206" s="9"/>
      <c r="N206" s="9"/>
      <c r="O206" s="9"/>
    </row>
    <row r="207" spans="13:15" ht="12.75">
      <c r="M207" s="9"/>
      <c r="N207" s="9"/>
      <c r="O207" s="9"/>
    </row>
    <row r="208" spans="13:15" ht="12.75">
      <c r="M208" s="9"/>
      <c r="N208" s="9"/>
      <c r="O208" s="9"/>
    </row>
    <row r="209" spans="13:15" ht="12.75">
      <c r="M209" s="9"/>
      <c r="N209" s="9"/>
      <c r="O209" s="9"/>
    </row>
    <row r="210" spans="13:15" ht="12.75">
      <c r="M210" s="9"/>
      <c r="N210" s="9"/>
      <c r="O210" s="9"/>
    </row>
    <row r="211" spans="13:15" ht="12.75">
      <c r="M211" s="9"/>
      <c r="N211" s="9"/>
      <c r="O211" s="9"/>
    </row>
    <row r="212" spans="13:15" ht="12.75">
      <c r="M212" s="9"/>
      <c r="N212" s="9"/>
      <c r="O212" s="9"/>
    </row>
    <row r="213" spans="13:15" ht="12.75">
      <c r="M213" s="9"/>
      <c r="N213" s="9"/>
      <c r="O213" s="9"/>
    </row>
    <row r="214" spans="13:15" ht="12.75">
      <c r="M214" s="9"/>
      <c r="N214" s="9"/>
      <c r="O214" s="9"/>
    </row>
    <row r="215" spans="13:15" ht="12.75">
      <c r="M215" s="9"/>
      <c r="N215" s="9"/>
      <c r="O215" s="9"/>
    </row>
    <row r="216" spans="13:15" ht="12.75">
      <c r="M216" s="9"/>
      <c r="N216" s="9"/>
      <c r="O216" s="9"/>
    </row>
    <row r="217" spans="13:15" ht="12.75">
      <c r="M217" s="9"/>
      <c r="N217" s="9"/>
      <c r="O217" s="9"/>
    </row>
    <row r="218" spans="13:15" ht="12.75">
      <c r="M218" s="9"/>
      <c r="N218" s="9"/>
      <c r="O218" s="9"/>
    </row>
    <row r="219" spans="13:15" ht="12.75">
      <c r="M219" s="9"/>
      <c r="N219" s="9"/>
      <c r="O219" s="9"/>
    </row>
    <row r="220" spans="13:15" ht="12.75">
      <c r="M220" s="9"/>
      <c r="N220" s="9"/>
      <c r="O220" s="9"/>
    </row>
    <row r="221" spans="13:15" ht="12.75">
      <c r="M221" s="9"/>
      <c r="N221" s="9"/>
      <c r="O221" s="9"/>
    </row>
    <row r="222" spans="13:15" ht="12.75">
      <c r="M222" s="9"/>
      <c r="N222" s="9"/>
      <c r="O222" s="9"/>
    </row>
    <row r="223" spans="13:15" ht="12.75">
      <c r="M223" s="9"/>
      <c r="N223" s="9"/>
      <c r="O223" s="9"/>
    </row>
    <row r="224" spans="13:15" ht="12.75">
      <c r="M224" s="9"/>
      <c r="N224" s="9"/>
      <c r="O224" s="9"/>
    </row>
    <row r="225" spans="13:15" ht="12.75">
      <c r="M225" s="9"/>
      <c r="N225" s="9"/>
      <c r="O225" s="9"/>
    </row>
    <row r="226" spans="13:15" ht="12.75">
      <c r="M226" s="9"/>
      <c r="N226" s="9"/>
      <c r="O226" s="9"/>
    </row>
    <row r="227" spans="13:15" ht="12.75">
      <c r="M227" s="9"/>
      <c r="N227" s="9"/>
      <c r="O227" s="9"/>
    </row>
    <row r="228" spans="13:15" ht="12.75">
      <c r="M228" s="9"/>
      <c r="N228" s="9"/>
      <c r="O228" s="9"/>
    </row>
    <row r="229" spans="13:15" ht="12.75">
      <c r="M229" s="9"/>
      <c r="N229" s="9"/>
      <c r="O229" s="9"/>
    </row>
    <row r="230" spans="13:15" ht="12.75">
      <c r="M230" s="9"/>
      <c r="N230" s="9"/>
      <c r="O230" s="9"/>
    </row>
    <row r="231" spans="13:15" ht="12.75">
      <c r="M231" s="9"/>
      <c r="N231" s="9"/>
      <c r="O231" s="9"/>
    </row>
    <row r="232" spans="13:15" ht="12.75">
      <c r="M232" s="9"/>
      <c r="N232" s="9"/>
      <c r="O232" s="9"/>
    </row>
    <row r="233" spans="13:15" ht="12.75">
      <c r="M233" s="9"/>
      <c r="N233" s="9"/>
      <c r="O233" s="9"/>
    </row>
    <row r="234" spans="13:15" ht="12.75">
      <c r="M234" s="9"/>
      <c r="N234" s="9"/>
      <c r="O234" s="9"/>
    </row>
    <row r="235" spans="13:15" ht="12.75">
      <c r="M235" s="9"/>
      <c r="N235" s="9"/>
      <c r="O235" s="9"/>
    </row>
    <row r="236" spans="13:15" ht="12.75">
      <c r="M236" s="9"/>
      <c r="N236" s="9"/>
      <c r="O236" s="9"/>
    </row>
    <row r="237" spans="13:15" ht="12.75">
      <c r="M237" s="9"/>
      <c r="N237" s="9"/>
      <c r="O237" s="9"/>
    </row>
    <row r="238" spans="13:15" ht="12.75">
      <c r="M238" s="9"/>
      <c r="N238" s="9"/>
      <c r="O238" s="9"/>
    </row>
    <row r="239" spans="13:15" ht="12.75">
      <c r="M239" s="9"/>
      <c r="N239" s="9"/>
      <c r="O239" s="9"/>
    </row>
    <row r="240" spans="13:15" ht="12.75">
      <c r="M240" s="9"/>
      <c r="N240" s="9"/>
      <c r="O240" s="9"/>
    </row>
    <row r="241" spans="13:15" ht="12.75">
      <c r="M241" s="9"/>
      <c r="N241" s="9"/>
      <c r="O241" s="9"/>
    </row>
    <row r="242" spans="13:15" ht="12.75">
      <c r="M242" s="9"/>
      <c r="N242" s="9"/>
      <c r="O242" s="9"/>
    </row>
    <row r="243" spans="13:15" ht="12.75">
      <c r="M243" s="9"/>
      <c r="N243" s="9"/>
      <c r="O243" s="9"/>
    </row>
    <row r="244" spans="13:15" ht="12.75">
      <c r="M244" s="9"/>
      <c r="N244" s="9"/>
      <c r="O244" s="9"/>
    </row>
    <row r="245" spans="13:15" ht="12.75">
      <c r="M245" s="9"/>
      <c r="N245" s="9"/>
      <c r="O245" s="9"/>
    </row>
    <row r="246" spans="13:15" ht="12.75">
      <c r="M246" s="9"/>
      <c r="N246" s="9"/>
      <c r="O246" s="9"/>
    </row>
    <row r="247" spans="13:15" ht="12.75">
      <c r="M247" s="9"/>
      <c r="N247" s="9"/>
      <c r="O247" s="9"/>
    </row>
    <row r="248" spans="13:15" ht="12.75">
      <c r="M248" s="9"/>
      <c r="N248" s="9"/>
      <c r="O248" s="9"/>
    </row>
    <row r="249" spans="13:15" ht="12.75">
      <c r="M249" s="9"/>
      <c r="N249" s="9"/>
      <c r="O249" s="9"/>
    </row>
    <row r="250" spans="13:15" ht="12.75">
      <c r="M250" s="9"/>
      <c r="N250" s="9"/>
      <c r="O250" s="9"/>
    </row>
    <row r="251" spans="13:15" ht="12.75">
      <c r="M251" s="9"/>
      <c r="N251" s="9"/>
      <c r="O251" s="9"/>
    </row>
    <row r="252" spans="13:15" ht="12.75">
      <c r="M252" s="9"/>
      <c r="N252" s="9"/>
      <c r="O252" s="9"/>
    </row>
    <row r="253" spans="13:15" ht="12.75">
      <c r="M253" s="9"/>
      <c r="N253" s="9"/>
      <c r="O253" s="9"/>
    </row>
    <row r="254" spans="13:15" ht="12.75">
      <c r="M254" s="9"/>
      <c r="N254" s="9"/>
      <c r="O254" s="9"/>
    </row>
    <row r="255" spans="13:15" ht="12.75">
      <c r="M255" s="9"/>
      <c r="N255" s="9"/>
      <c r="O255" s="9"/>
    </row>
    <row r="256" spans="13:15" ht="12.75">
      <c r="M256" s="9"/>
      <c r="N256" s="9"/>
      <c r="O256" s="9"/>
    </row>
    <row r="257" spans="13:15" ht="12.75">
      <c r="M257" s="9"/>
      <c r="N257" s="9"/>
      <c r="O257" s="9"/>
    </row>
    <row r="258" spans="13:15" ht="12.75">
      <c r="M258" s="9"/>
      <c r="N258" s="9"/>
      <c r="O258" s="9"/>
    </row>
    <row r="259" spans="13:15" ht="12.75">
      <c r="M259" s="9"/>
      <c r="N259" s="9"/>
      <c r="O259" s="9"/>
    </row>
    <row r="260" spans="13:15" ht="12.75">
      <c r="M260" s="9"/>
      <c r="N260" s="9"/>
      <c r="O260" s="9"/>
    </row>
    <row r="261" spans="13:15" ht="12.75">
      <c r="M261" s="9"/>
      <c r="N261" s="9"/>
      <c r="O261" s="9"/>
    </row>
    <row r="262" spans="13:15" ht="12.75">
      <c r="M262" s="9"/>
      <c r="N262" s="9"/>
      <c r="O262" s="9"/>
    </row>
    <row r="263" spans="13:15" ht="12.75">
      <c r="M263" s="9"/>
      <c r="N263" s="9"/>
      <c r="O263" s="9"/>
    </row>
    <row r="264" spans="13:15" ht="12.75">
      <c r="M264" s="9"/>
      <c r="N264" s="9"/>
      <c r="O264" s="9"/>
    </row>
    <row r="265" spans="13:15" ht="12.75">
      <c r="M265" s="9"/>
      <c r="N265" s="9"/>
      <c r="O265" s="9"/>
    </row>
    <row r="266" spans="13:15" ht="12.75">
      <c r="M266" s="9"/>
      <c r="N266" s="9"/>
      <c r="O266" s="9"/>
    </row>
    <row r="267" spans="13:15" ht="12.75">
      <c r="M267" s="9"/>
      <c r="N267" s="9"/>
      <c r="O267" s="9"/>
    </row>
    <row r="268" spans="13:15" ht="12.75">
      <c r="M268" s="9"/>
      <c r="N268" s="9"/>
      <c r="O268" s="9"/>
    </row>
    <row r="269" spans="13:15" ht="12.75">
      <c r="M269" s="9"/>
      <c r="N269" s="9"/>
      <c r="O269" s="9"/>
    </row>
    <row r="270" spans="13:15" ht="12.75">
      <c r="M270" s="9"/>
      <c r="N270" s="9"/>
      <c r="O270" s="9"/>
    </row>
    <row r="271" spans="13:15" ht="12.75">
      <c r="M271" s="9"/>
      <c r="N271" s="9"/>
      <c r="O271" s="9"/>
    </row>
    <row r="272" spans="13:15" ht="12.75">
      <c r="M272" s="9"/>
      <c r="N272" s="9"/>
      <c r="O272" s="9"/>
    </row>
    <row r="273" spans="13:15" ht="12.75">
      <c r="M273" s="9"/>
      <c r="N273" s="9"/>
      <c r="O273" s="9"/>
    </row>
    <row r="274" spans="13:15" ht="12.75">
      <c r="M274" s="9"/>
      <c r="N274" s="9"/>
      <c r="O274" s="9"/>
    </row>
    <row r="275" spans="13:15" ht="12.75">
      <c r="M275" s="9"/>
      <c r="N275" s="9"/>
      <c r="O275" s="9"/>
    </row>
    <row r="276" spans="13:15" ht="12.75">
      <c r="M276" s="9"/>
      <c r="N276" s="9"/>
      <c r="O276" s="9"/>
    </row>
    <row r="277" spans="13:15" ht="12.75">
      <c r="M277" s="9"/>
      <c r="N277" s="9"/>
      <c r="O277" s="9"/>
    </row>
    <row r="278" spans="13:15" ht="12.75">
      <c r="M278" s="9"/>
      <c r="N278" s="9"/>
      <c r="O278" s="9"/>
    </row>
    <row r="279" spans="13:15" ht="12.75">
      <c r="M279" s="9"/>
      <c r="N279" s="9"/>
      <c r="O279" s="9"/>
    </row>
    <row r="280" spans="13:15" ht="12.75">
      <c r="M280" s="9"/>
      <c r="N280" s="9"/>
      <c r="O280" s="9"/>
    </row>
    <row r="281" spans="13:15" ht="12.75">
      <c r="M281" s="9"/>
      <c r="N281" s="9"/>
      <c r="O281" s="9"/>
    </row>
    <row r="282" spans="13:15" ht="12.75">
      <c r="M282" s="9"/>
      <c r="N282" s="9"/>
      <c r="O282" s="9"/>
    </row>
    <row r="283" spans="13:15" ht="12.75">
      <c r="M283" s="9"/>
      <c r="N283" s="9"/>
      <c r="O283" s="9"/>
    </row>
    <row r="284" spans="13:15" ht="12.75">
      <c r="M284" s="9"/>
      <c r="N284" s="9"/>
      <c r="O284" s="9"/>
    </row>
    <row r="285" spans="13:15" ht="12.75">
      <c r="M285" s="9"/>
      <c r="N285" s="9"/>
      <c r="O285" s="9"/>
    </row>
    <row r="286" spans="13:15" ht="12.75">
      <c r="M286" s="9"/>
      <c r="N286" s="9"/>
      <c r="O286" s="9"/>
    </row>
    <row r="287" spans="13:15" ht="12.75">
      <c r="M287" s="9"/>
      <c r="N287" s="9"/>
      <c r="O287" s="9"/>
    </row>
    <row r="288" spans="13:15" ht="12.75">
      <c r="M288" s="9"/>
      <c r="N288" s="9"/>
      <c r="O288" s="9"/>
    </row>
    <row r="289" spans="13:15" ht="12.75">
      <c r="M289" s="9"/>
      <c r="N289" s="9"/>
      <c r="O289" s="9"/>
    </row>
    <row r="290" spans="13:15" ht="12.75">
      <c r="M290" s="9"/>
      <c r="N290" s="9"/>
      <c r="O290" s="9"/>
    </row>
    <row r="291" spans="13:15" ht="12.75">
      <c r="M291" s="9"/>
      <c r="N291" s="9"/>
      <c r="O291" s="9"/>
    </row>
    <row r="292" spans="13:15" ht="12.75">
      <c r="M292" s="9"/>
      <c r="N292" s="9"/>
      <c r="O292" s="9"/>
    </row>
    <row r="293" spans="13:15" ht="12.75">
      <c r="M293" s="9"/>
      <c r="N293" s="9"/>
      <c r="O293" s="9"/>
    </row>
    <row r="294" spans="13:15" ht="12.75">
      <c r="M294" s="9"/>
      <c r="N294" s="9"/>
      <c r="O294" s="9"/>
    </row>
    <row r="295" spans="13:15" ht="12.75">
      <c r="M295" s="9"/>
      <c r="N295" s="9"/>
      <c r="O295" s="9"/>
    </row>
    <row r="296" spans="13:15" ht="12.75">
      <c r="M296" s="9"/>
      <c r="N296" s="9"/>
      <c r="O296" s="9"/>
    </row>
    <row r="297" spans="13:15" ht="12.75">
      <c r="M297" s="9"/>
      <c r="N297" s="9"/>
      <c r="O297" s="9"/>
    </row>
    <row r="298" spans="13:15" ht="12.75">
      <c r="M298" s="9"/>
      <c r="N298" s="9"/>
      <c r="O298" s="9"/>
    </row>
    <row r="299" spans="13:15" ht="12.75">
      <c r="M299" s="9"/>
      <c r="N299" s="9"/>
      <c r="O299" s="9"/>
    </row>
    <row r="300" spans="13:15" ht="12.75">
      <c r="M300" s="9"/>
      <c r="N300" s="9"/>
      <c r="O300" s="9"/>
    </row>
    <row r="301" spans="13:15" ht="12.75">
      <c r="M301" s="9"/>
      <c r="N301" s="9"/>
      <c r="O301" s="9"/>
    </row>
    <row r="302" spans="13:15" ht="12.75">
      <c r="M302" s="9"/>
      <c r="N302" s="9"/>
      <c r="O302" s="9"/>
    </row>
    <row r="303" spans="13:15" ht="12.75">
      <c r="M303" s="9"/>
      <c r="N303" s="9"/>
      <c r="O303" s="9"/>
    </row>
    <row r="304" spans="13:15" ht="12.75">
      <c r="M304" s="9"/>
      <c r="N304" s="9"/>
      <c r="O304" s="9"/>
    </row>
    <row r="305" spans="13:15" ht="12.75">
      <c r="M305" s="9"/>
      <c r="N305" s="9"/>
      <c r="O305" s="9"/>
    </row>
    <row r="306" spans="13:15" ht="12.75">
      <c r="M306" s="9"/>
      <c r="N306" s="9"/>
      <c r="O306" s="9"/>
    </row>
    <row r="307" spans="13:15" ht="12.75">
      <c r="M307" s="9"/>
      <c r="N307" s="9"/>
      <c r="O307" s="9"/>
    </row>
    <row r="308" spans="13:15" ht="12.75">
      <c r="M308" s="9"/>
      <c r="N308" s="9"/>
      <c r="O308" s="9"/>
    </row>
    <row r="309" spans="13:15" ht="12.75">
      <c r="M309" s="9"/>
      <c r="N309" s="9"/>
      <c r="O309" s="9"/>
    </row>
    <row r="310" spans="13:15" ht="12.75">
      <c r="M310" s="9"/>
      <c r="N310" s="9"/>
      <c r="O310" s="9"/>
    </row>
    <row r="311" spans="13:15" ht="12.75">
      <c r="M311" s="9"/>
      <c r="N311" s="9"/>
      <c r="O311" s="9"/>
    </row>
    <row r="312" spans="13:15" ht="12.75">
      <c r="M312" s="9"/>
      <c r="N312" s="9"/>
      <c r="O312" s="9"/>
    </row>
    <row r="313" spans="13:15" ht="12.75">
      <c r="M313" s="9"/>
      <c r="N313" s="9"/>
      <c r="O313" s="9"/>
    </row>
    <row r="314" spans="13:15" ht="12.75">
      <c r="M314" s="9"/>
      <c r="N314" s="9"/>
      <c r="O314" s="9"/>
    </row>
    <row r="315" spans="13:15" ht="12.75">
      <c r="M315" s="9"/>
      <c r="N315" s="9"/>
      <c r="O315" s="9"/>
    </row>
  </sheetData>
  <mergeCells count="23">
    <mergeCell ref="A1:D1"/>
    <mergeCell ref="A3:O3"/>
    <mergeCell ref="A4:A5"/>
    <mergeCell ref="B4:B5"/>
    <mergeCell ref="C4:C5"/>
    <mergeCell ref="D4:D5"/>
    <mergeCell ref="E4:E5"/>
    <mergeCell ref="F4:G4"/>
    <mergeCell ref="H4:O4"/>
    <mergeCell ref="B7:G7"/>
    <mergeCell ref="B9:G9"/>
    <mergeCell ref="B14:G14"/>
    <mergeCell ref="B20:G20"/>
    <mergeCell ref="A44:N44"/>
    <mergeCell ref="N1:O1"/>
    <mergeCell ref="B37:G37"/>
    <mergeCell ref="B39:G39"/>
    <mergeCell ref="A42:G42"/>
    <mergeCell ref="A43:N43"/>
    <mergeCell ref="B23:G23"/>
    <mergeCell ref="B25:G25"/>
    <mergeCell ref="B29:G29"/>
    <mergeCell ref="B35:G35"/>
  </mergeCells>
  <printOptions horizontalCentered="1"/>
  <pageMargins left="0.3937007874015748" right="0.3937007874015748" top="0.3937007874015748" bottom="0.1968503937007874" header="0.5118110236220472" footer="0.5118110236220472"/>
  <pageSetup orientation="landscape" paperSize="9" scale="75" r:id="rId1"/>
  <headerFooter alignWithMargins="0">
    <oddFooter>&amp;R&amp;P</oddFooter>
  </headerFooter>
  <rowBreaks count="1" manualBreakCount="1">
    <brk id="2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6</dc:title>
  <dc:subject/>
  <dc:creator>Wydział FN</dc:creator>
  <cp:keywords/>
  <dc:description/>
  <cp:lastModifiedBy>win63</cp:lastModifiedBy>
  <cp:lastPrinted>2003-03-24T14:20:15Z</cp:lastPrinted>
  <dcterms:created xsi:type="dcterms:W3CDTF">2001-05-16T07:18:04Z</dcterms:created>
  <dcterms:modified xsi:type="dcterms:W3CDTF">2003-03-24T14:23:16Z</dcterms:modified>
  <cp:category/>
  <cp:version/>
  <cp:contentType/>
  <cp:contentStatus/>
</cp:coreProperties>
</file>